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mc:AlternateContent xmlns:mc="http://schemas.openxmlformats.org/markup-compatibility/2006">
    <mc:Choice Requires="x15">
      <x15ac:absPath xmlns:x15ac="http://schemas.microsoft.com/office/spreadsheetml/2010/11/ac" url="C:\Users\piyushraj\Desktop\FIDD Returns\Excel Templates\"/>
    </mc:Choice>
  </mc:AlternateContent>
  <xr:revisionPtr revIDLastSave="0" documentId="13_ncr:1_{1FD780DD-AEBE-4F7D-8954-3C36C27D9404}" xr6:coauthVersionLast="47" xr6:coauthVersionMax="47" xr10:uidLastSave="{00000000-0000-0000-0000-000000000000}"/>
  <workbookProtection workbookAlgorithmName="SHA-512" workbookHashValue="lSPSuZ9IA6S9iUxd7uKkz4ftqP7WnKlmI7pQ8oy2BRLqCWUrY6MXD1UlBr2KIkvc2Qm8Y/BK5lT9XUPRda1x7A==" workbookSaltValue="jedViWVTwaB6XmSkdC0fCw==" workbookSpinCount="100000" lockStructure="1"/>
  <bookViews>
    <workbookView xWindow="-120" yWindow="-120" windowWidth="29040" windowHeight="15720" xr2:uid="{00000000-000D-0000-FFFF-FFFF00000000}"/>
  </bookViews>
  <sheets>
    <sheet name="QPSA" sheetId="1" r:id="rId1"/>
    <sheet name="Sheet1" sheetId="2" state="hidden" r:id="rId2"/>
  </sheets>
  <definedNames>
    <definedName name="Banks">OFFSET(Sheet1!$C$2,,,COUNTA(Sheet1!$C:$C))</definedName>
    <definedName name="_xlnm.Print_Area" localSheetId="0">QPSA!$A$1:$G$96</definedName>
    <definedName name="Quarters">OFFSET(Sheet1!#REF!,,,COUNTA(Sheet1!$A:$A))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8" i="1" l="1"/>
  <c r="F48" i="1"/>
  <c r="E48" i="1"/>
  <c r="D48" i="1"/>
  <c r="C48" i="1"/>
  <c r="C10" i="1" l="1"/>
  <c r="C18" i="1" l="1"/>
  <c r="C91" i="1" l="1"/>
  <c r="C92" i="1"/>
  <c r="C96" i="1"/>
  <c r="C95" i="1"/>
  <c r="C94" i="1"/>
  <c r="C93" i="1"/>
  <c r="C82" i="1"/>
  <c r="D82" i="1" l="1"/>
  <c r="E82" i="1"/>
  <c r="F82" i="1"/>
  <c r="G82" i="1"/>
  <c r="D55" i="1"/>
  <c r="E55" i="1"/>
  <c r="F55" i="1"/>
  <c r="G55" i="1"/>
  <c r="D95" i="1" s="1"/>
  <c r="C55" i="1"/>
  <c r="D96" i="1" l="1"/>
  <c r="D93" i="1"/>
  <c r="G63" i="1"/>
  <c r="F63" i="1"/>
  <c r="E63" i="1"/>
  <c r="D63" i="1"/>
  <c r="C63" i="1"/>
  <c r="G60" i="1"/>
  <c r="F60" i="1"/>
  <c r="E60" i="1"/>
  <c r="D60" i="1"/>
  <c r="C60" i="1"/>
  <c r="G29" i="1"/>
  <c r="G25" i="1" s="1"/>
  <c r="F29" i="1"/>
  <c r="F25" i="1" s="1"/>
  <c r="E29" i="1"/>
  <c r="E25" i="1" s="1"/>
  <c r="D29" i="1"/>
  <c r="D25" i="1" s="1"/>
  <c r="C29" i="1"/>
  <c r="C25" i="1" s="1"/>
  <c r="F54" i="1" l="1"/>
  <c r="G54" i="1"/>
  <c r="D54" i="1"/>
  <c r="E24" i="1"/>
  <c r="F24" i="1"/>
  <c r="E54" i="1"/>
  <c r="C54" i="1"/>
  <c r="D24" i="1"/>
  <c r="G24" i="1"/>
  <c r="D94" i="1"/>
  <c r="C24" i="1"/>
  <c r="C23" i="1" l="1"/>
  <c r="D23" i="1"/>
  <c r="F23" i="1"/>
  <c r="F89" i="1" s="1"/>
  <c r="E23" i="1"/>
  <c r="E89" i="1" s="1"/>
  <c r="G23" i="1"/>
  <c r="E94" i="1"/>
  <c r="E95" i="1"/>
  <c r="E96" i="1"/>
  <c r="E93" i="1"/>
  <c r="D92" i="1"/>
  <c r="E92" i="1" s="1"/>
  <c r="D89" i="1" l="1"/>
  <c r="G89" i="1"/>
  <c r="C89" i="1"/>
  <c r="D91" i="1"/>
  <c r="E91" i="1" s="1"/>
</calcChain>
</file>

<file path=xl/sharedStrings.xml><?xml version="1.0" encoding="utf-8"?>
<sst xmlns="http://schemas.openxmlformats.org/spreadsheetml/2006/main" count="259" uniqueCount="223">
  <si>
    <t>RESERVE BANK OF INDIA</t>
  </si>
  <si>
    <t xml:space="preserve">     FINANCIAL INCLUSION AND DEVELOPMENT DEPARTMENT</t>
  </si>
  <si>
    <t>Quarterly Statement on Priority Sector Advances and Sectoral Deployment of Credit</t>
  </si>
  <si>
    <t>Name of the bank</t>
  </si>
  <si>
    <t>kindly select bank  name from the drop down list</t>
  </si>
  <si>
    <t xml:space="preserve">For the quarter ended </t>
  </si>
  <si>
    <t>kindly select period from the drop down list</t>
  </si>
  <si>
    <t>[Number of Accounts in absolute terms and Amount in ₹ thousands]</t>
  </si>
  <si>
    <t>Sl. No</t>
  </si>
  <si>
    <t>Categories</t>
  </si>
  <si>
    <t>Disbursements during the Quarter</t>
  </si>
  <si>
    <t>Outstanding at the end of the Quarter</t>
  </si>
  <si>
    <t>No. of A/cs</t>
  </si>
  <si>
    <t xml:space="preserve">Amount disbursed </t>
  </si>
  <si>
    <t>No.of beneficiaries</t>
  </si>
  <si>
    <t>Balance O/s</t>
  </si>
  <si>
    <t>I</t>
  </si>
  <si>
    <t>Agriculture (IA+IB+IC+ID)</t>
  </si>
  <si>
    <t>IA</t>
  </si>
  <si>
    <t>Farm Credit (i) + (ii) + (iii) + (iv) + $</t>
  </si>
  <si>
    <t>(i)</t>
  </si>
  <si>
    <t>Crop Loans</t>
  </si>
  <si>
    <t>(ii)</t>
  </si>
  <si>
    <t>Investment Credit</t>
  </si>
  <si>
    <t>Out of (ii) above, loans for agriculture implements &amp; machinery</t>
  </si>
  <si>
    <t>(iii)</t>
  </si>
  <si>
    <t xml:space="preserve"> Allied Activities</t>
  </si>
  <si>
    <t>(a)</t>
  </si>
  <si>
    <t>Fisheries</t>
  </si>
  <si>
    <t>(b)</t>
  </si>
  <si>
    <t>Dairying</t>
  </si>
  <si>
    <t>(c)</t>
  </si>
  <si>
    <t>Poultry</t>
  </si>
  <si>
    <t>(d)</t>
  </si>
  <si>
    <t>Animal Husbandry</t>
  </si>
  <si>
    <t>(e)</t>
  </si>
  <si>
    <t>Bee keeping</t>
  </si>
  <si>
    <t>(f)</t>
  </si>
  <si>
    <t>Sericulture</t>
  </si>
  <si>
    <t>(g)</t>
  </si>
  <si>
    <t>Other allied activities</t>
  </si>
  <si>
    <t>(iv)</t>
  </si>
  <si>
    <t>Other Agriculture Loans</t>
  </si>
  <si>
    <t>IB</t>
  </si>
  <si>
    <t>IC</t>
  </si>
  <si>
    <t>Out of Agriculture, loans to small and marginal farmers including PSLC SF/MF</t>
  </si>
  <si>
    <t>$</t>
  </si>
  <si>
    <t>Out of loans to small and marginal farmers, net PSLC SF /MF</t>
  </si>
  <si>
    <t>Out of Agriculture, loans to other individual farmers</t>
  </si>
  <si>
    <t>#</t>
  </si>
  <si>
    <t>Out of Agriculture above, loans to Food &amp; Agro-processing</t>
  </si>
  <si>
    <t>Out of Ancillary Activities (IC above), outstanding deposits under RIDF and other eligible funds with NABARD on account of priority sector shortfall</t>
  </si>
  <si>
    <t>Out of Agriculture, loans against Negotiable Warehouse Receipts (NWRs)</t>
  </si>
  <si>
    <t>ID</t>
  </si>
  <si>
    <t>Net PSLC - Agriculture</t>
  </si>
  <si>
    <t>II</t>
  </si>
  <si>
    <t>Micro Enterprises (Including 'Other Finance to MSMEs' excluding O/s deposit with SIDBI &amp; MUDRA Ltd. On account of Priority Sector shortfall)</t>
  </si>
  <si>
    <t>Manufacturing Enterprises</t>
  </si>
  <si>
    <t>Net PSLC - Micro Enterprises</t>
  </si>
  <si>
    <t>Small Enterprises (Including 'Other Finance to MSMEs' excluding O/s deposit with SIDBI &amp; MUDRA Ltd. On account of Priority Sector shortfall)</t>
  </si>
  <si>
    <t>Medium Enterprises (Including 'Other Finance to MSMEs' excluding O/s deposit with SIDBI &amp; MUDRA Ltd. On account of Priority Sector shortfall)</t>
  </si>
  <si>
    <t>(v)</t>
  </si>
  <si>
    <t>Outstanding deposits with SIDBI on account of Priority Sector shortfall</t>
  </si>
  <si>
    <t>Outstanding deposits with MUDRA Ltd. On account of Priority Sector shortfall</t>
  </si>
  <si>
    <t>III</t>
  </si>
  <si>
    <t>Export Credit</t>
  </si>
  <si>
    <t>IV</t>
  </si>
  <si>
    <t>Education</t>
  </si>
  <si>
    <t>V</t>
  </si>
  <si>
    <t>Housing</t>
  </si>
  <si>
    <t>VI</t>
  </si>
  <si>
    <t>Renewable Energy</t>
  </si>
  <si>
    <t>VII</t>
  </si>
  <si>
    <t>Social Infrastructure</t>
  </si>
  <si>
    <t>VIII</t>
  </si>
  <si>
    <t xml:space="preserve"> 'Others' category under Priority Sector</t>
  </si>
  <si>
    <t>IX</t>
  </si>
  <si>
    <t>Net PSLC - General</t>
  </si>
  <si>
    <t>Loans to Weaker Sections under Priority Sector including net PSLC SF/MF</t>
  </si>
  <si>
    <t>Out of Weaker Sections, loans to Persons with disability (PWD)</t>
  </si>
  <si>
    <t>Agriculture</t>
  </si>
  <si>
    <t>Out of Agriculture, Loans against Negotiable Warehouse Receipts (NWRs)</t>
  </si>
  <si>
    <t>Education Loans</t>
  </si>
  <si>
    <t>Housing Loans</t>
  </si>
  <si>
    <t>Personal Loans under Non-Priority Sector</t>
  </si>
  <si>
    <t>Other Non-Priority Sector Loans</t>
  </si>
  <si>
    <t>Total Loans (1+3)</t>
  </si>
  <si>
    <t>Sector wise achievements</t>
  </si>
  <si>
    <t>Total Outstanding</t>
  </si>
  <si>
    <t>% Achievement</t>
  </si>
  <si>
    <t>Overall PSL</t>
  </si>
  <si>
    <t>Small and Marginal Farmers</t>
  </si>
  <si>
    <t>Non - Corporate Farmers</t>
  </si>
  <si>
    <t>Micro Enterprises</t>
  </si>
  <si>
    <t>Weaker Sections</t>
  </si>
  <si>
    <t>AUSTRALIA AND NEW ZEALAND BANKING GROUP LIMITED (370)</t>
  </si>
  <si>
    <t>AXIS BANK LIMITED (636)</t>
  </si>
  <si>
    <t>BANK OF AMERICA N.T. AND S.A. (882)</t>
  </si>
  <si>
    <t>BANK OF BAHRAIN &amp; KUWAIT B.S.C. (904)</t>
  </si>
  <si>
    <t>BANK OF BARODA (200)</t>
  </si>
  <si>
    <t>BANK OF CEYLON (672)</t>
  </si>
  <si>
    <t>BANK OF INDIA (300)</t>
  </si>
  <si>
    <t>BANK OF MAHARASHTRA (330)</t>
  </si>
  <si>
    <t>BANK OF NOVA SCOTIA (901)</t>
  </si>
  <si>
    <t>BARCLAYS BANK PLC (665)</t>
  </si>
  <si>
    <t>BNP PARIBAS (884)</t>
  </si>
  <si>
    <t>CANARA BANK (400)</t>
  </si>
  <si>
    <t>CATHOLIC SYRIAN BANK LTD (765)</t>
  </si>
  <si>
    <t>CENTRAL BANK OF INDIA (500)</t>
  </si>
  <si>
    <t>CITIBANK N.A (888)</t>
  </si>
  <si>
    <t>CITY UNION BANK LIMITED (768)</t>
  </si>
  <si>
    <t>CREDIT AGRICOLE BANK (899)</t>
  </si>
  <si>
    <t>DBS BANK LTD. (669)</t>
  </si>
  <si>
    <t>DEUTSCHE BANK AG (896)</t>
  </si>
  <si>
    <t>DOHA BANK (903)</t>
  </si>
  <si>
    <t>FEDERAL BANK LTD (800)</t>
  </si>
  <si>
    <t>FIRSTRAND BANK LTD (326)</t>
  </si>
  <si>
    <t>HDFC BANK LTD. (051)</t>
  </si>
  <si>
    <t>HONGKONG AND SHANGHAI BANKING CORPN.LTD. (891)</t>
  </si>
  <si>
    <t>ICICI BANK LIMITED (639)</t>
  </si>
  <si>
    <t>IDBI BANK LIMITED (997)</t>
  </si>
  <si>
    <t>INDIAN BANK (440)</t>
  </si>
  <si>
    <t>INDIAN OVERSEAS BANK (460)</t>
  </si>
  <si>
    <t>INDUSIND BANK LTD (638)</t>
  </si>
  <si>
    <t>INDUSTRIAL &amp; COMMERCIAL BANK OF CHINA (507)</t>
  </si>
  <si>
    <t>INDUSTRIAL BANK OF KOREA  (689)</t>
  </si>
  <si>
    <t>JAMMU &amp; KASHMIR BANK LTD (869)</t>
  </si>
  <si>
    <t>JPMORGAN CHASE BANK NATIONAL ASSOCIATION (668)</t>
  </si>
  <si>
    <t>JSC VTB BANK (264)</t>
  </si>
  <si>
    <t>KARNATAKA BANK LTD (820)</t>
  </si>
  <si>
    <t>KARUR VYSYA BANK LTD (772)</t>
  </si>
  <si>
    <t>KOTAK MAHINDRA BANK LTD. (018)</t>
  </si>
  <si>
    <t>KRUNG THAI BANK PUBLIC COMPANY LIMITED (082)</t>
  </si>
  <si>
    <t>MASHREQ BANK PSC (898)</t>
  </si>
  <si>
    <t>NAINITAL BANK LTD (826)</t>
  </si>
  <si>
    <t>PT BANK MAYBANK INDONESIA Tbk (675)</t>
  </si>
  <si>
    <t>PUNJAB AND SIND BANK (810)</t>
  </si>
  <si>
    <t>PUNJAB NATIONAL BANK (600)</t>
  </si>
  <si>
    <t>SBERBANK (363)</t>
  </si>
  <si>
    <t>SHINHAN BANK (676)</t>
  </si>
  <si>
    <t>SOCIETE GENERALE (902)</t>
  </si>
  <si>
    <t>SONALI BANK (895)</t>
  </si>
  <si>
    <t>SOUTH INDIAN BANK LTD (840)</t>
  </si>
  <si>
    <t>STANDARD CHARTERED BANK (886)</t>
  </si>
  <si>
    <t>STATE BANK OF INDIA (010)</t>
  </si>
  <si>
    <t>SUMITOMO MITSUI BANKING CORPORATION (509)</t>
  </si>
  <si>
    <t>TAMILNAD MERCANTILE BANK LTD (799)</t>
  </si>
  <si>
    <t>UCO BANK (640)</t>
  </si>
  <si>
    <t>UNION BANK OF INDIA (530)</t>
  </si>
  <si>
    <t>UNITED OVERSEAS BANK LTD (360)</t>
  </si>
  <si>
    <t>WOORI BANK (508)</t>
  </si>
  <si>
    <t>YES BANK LTD. (041)</t>
  </si>
  <si>
    <t>SURYODAY SMALL FINANCE BANK LIMITED (204)</t>
  </si>
  <si>
    <t>CAPITAL SMALL FINANCE BANK LIMITED (006)</t>
  </si>
  <si>
    <t>EQUITAS SMALL FINANCE BANK LIMITED (203)</t>
  </si>
  <si>
    <t>ESAF SMALL FINANCE BANK LIMITED (209)</t>
  </si>
  <si>
    <t>AU SMALL FINANCE BANK LIMITED (211)</t>
  </si>
  <si>
    <t>UTKARSH SMALL FINANCE BANK LIMITED (205)</t>
  </si>
  <si>
    <t>UJJIVAN SMALL FINANCE BANK LIMITED (206)</t>
  </si>
  <si>
    <t>COOPERATIEVE RABOBANK U.A. (505)</t>
  </si>
  <si>
    <t>QATAR NATIONAL BANK SAQ (212)</t>
  </si>
  <si>
    <t>BANDHAN BANK LIMITED (698)</t>
  </si>
  <si>
    <t>CTBC BANK CO. LIMITED (679)</t>
  </si>
  <si>
    <t>DCB BANK LTD. (056)</t>
  </si>
  <si>
    <t>DHANLAXMI BANK LTD (878)</t>
  </si>
  <si>
    <t>FIRST ABU DHABI BANK PJSC (202)</t>
  </si>
  <si>
    <t>IDFC BANK LTD (201)</t>
  </si>
  <si>
    <t>KEB HANA BANK (685)</t>
  </si>
  <si>
    <t>MIZUHO BANK LTD (677)</t>
  </si>
  <si>
    <t>RBL BANK LTD (791)</t>
  </si>
  <si>
    <t>SBM BANK (MAURITIUS) LTD (670)</t>
  </si>
  <si>
    <t>Advances to KVI</t>
  </si>
  <si>
    <t>Service Enterprises</t>
  </si>
  <si>
    <t xml:space="preserve">Service Enterprises </t>
  </si>
  <si>
    <t>MSMEs (i)+(ii)+(iii)+(iv)+(v)</t>
  </si>
  <si>
    <t>Non-Priority Sector Loans (I+II+III+IV+V)</t>
  </si>
  <si>
    <t>EMIRATES NBD BANK (P.J.S.C.) (214)</t>
  </si>
  <si>
    <r>
      <t xml:space="preserve">Agriculture Infrastructure (As per indicative list given in Master </t>
    </r>
    <r>
      <rPr>
        <sz val="11"/>
        <color rgb="FFFF0000"/>
        <rFont val="Arial"/>
        <family val="2"/>
      </rPr>
      <t>Direction</t>
    </r>
    <r>
      <rPr>
        <sz val="11"/>
        <rFont val="Arial"/>
        <family val="2"/>
      </rPr>
      <t>)</t>
    </r>
  </si>
  <si>
    <r>
      <t xml:space="preserve">Ancillary Activities (As indicated in Master </t>
    </r>
    <r>
      <rPr>
        <sz val="11"/>
        <color rgb="FFFF0000"/>
        <rFont val="Arial"/>
        <family val="2"/>
      </rPr>
      <t>Direction</t>
    </r>
    <r>
      <rPr>
        <sz val="11"/>
        <rFont val="Arial"/>
        <family val="2"/>
      </rPr>
      <t>)</t>
    </r>
  </si>
  <si>
    <t>Out of IC above, loans eligible for classification under "Small and Marginal Farmer" category</t>
  </si>
  <si>
    <r>
      <t xml:space="preserve">Out of Farm Credit, loans to corporate farmers, farmers' producer organizations/companies of individual farmers, partnership firms and co-operatives of farmers directly engaged in Agriculture and Allied Activities </t>
    </r>
    <r>
      <rPr>
        <sz val="11"/>
        <color rgb="FFFF0000"/>
        <rFont val="Arial"/>
        <family val="2"/>
      </rPr>
      <t>(excluding loans eligble for classification under "Small and Marginal Farmer" category)</t>
    </r>
  </si>
  <si>
    <t>Out of Other Finance to MSMEs, loans sanctioned to MFIs for on-lending to MSME sector as per the conditions specified in para IX of Master Circular</t>
  </si>
  <si>
    <t>KOOKMIN BANK (00A)</t>
  </si>
  <si>
    <t>JANA SMALL FINANCE BANK LIMITED (218)</t>
  </si>
  <si>
    <t>Bank Credit in India [As prescribed in item No.VI of Form `A’ under Section 42(2) of the RBI Act, 1934]</t>
  </si>
  <si>
    <t>Bills Rediscounted with RBI and other approved Financial Institutions</t>
  </si>
  <si>
    <t>Outstanding Deposits under RIDF and other eligible funds with NABARD, NHB, SIDBI and MUDRA Ltd in lieu of non-achievement of priority sector lending targets/sub-targets + outstanding PSLCs</t>
  </si>
  <si>
    <t>Eligible amount for exemptions on issuance of long-term bonds for infrastructure and affordable housing as per circular DBOD.BP.BC. No.25/08.12.014/2014-15 dated July 15, 2014</t>
  </si>
  <si>
    <r>
      <t>Advances extended in India against the incremental FCNR (B)/NRE deposits, qualifying for exemption from CRR/SLR requirements, as per the Reserve Bank’s circulars DBOD.No.Ret.BC.36/12.01.001/ 2013-14 dated August 14, 2013</t>
    </r>
    <r>
      <rPr>
        <sz val="14"/>
        <rFont val="Times New Roman"/>
        <family val="1"/>
      </rPr>
      <t> </t>
    </r>
    <r>
      <rPr>
        <sz val="14"/>
        <color rgb="FF212121"/>
        <rFont val="Times New Roman"/>
        <family val="1"/>
      </rPr>
      <t>read with DBOD.No.Ret.BC.93/ 12.01.001/2013-14 dated January 31, 2014</t>
    </r>
    <r>
      <rPr>
        <sz val="14"/>
        <rFont val="Times New Roman"/>
        <family val="1"/>
      </rPr>
      <t>,</t>
    </r>
    <r>
      <rPr>
        <sz val="14"/>
        <color rgb="FF212121"/>
        <rFont val="Times New Roman"/>
        <family val="1"/>
      </rPr>
      <t> DBOD mailbox clarification issued on February 6, 2014 and UBD.BPD.(PCB).CIR.No.5/13.01.000/2013-14 dated August 27, 2013 read with UBD.BPD.(PCB). Cir.No.72/ 13.01.000/ 2013-14 dated June 11, 2014.</t>
    </r>
  </si>
  <si>
    <t>Investments made by public sector banks in the Recapitalization Bonds floated by Government of India</t>
  </si>
  <si>
    <t>Other investments eligible to be treated as priority sector (e.g. investments in securitised assets)</t>
  </si>
  <si>
    <r>
      <t>Face Value of securities acquired and kept under HTM category under the TLTRO 2.0 (Press Release 2019-2020/2237 dated April 17, 2020 read with Q.11 of FAQ and SLF-MF- Press Release 2019-2020/2276 dated April 27, 2020 and also </t>
    </r>
    <r>
      <rPr>
        <sz val="14"/>
        <color rgb="FF000000"/>
        <rFont val="Times New Roman"/>
        <family val="1"/>
      </rPr>
      <t>Extended Regulatory Benefits under SLF-MF Scheme vide</t>
    </r>
    <r>
      <rPr>
        <b/>
        <sz val="14"/>
        <color rgb="FF000000"/>
        <rFont val="Times New Roman"/>
        <family val="1"/>
      </rPr>
      <t> </t>
    </r>
    <r>
      <rPr>
        <sz val="14"/>
        <color rgb="FF212121"/>
        <rFont val="Times New Roman"/>
        <family val="1"/>
      </rPr>
      <t>Press Release 2019-2020/2294 dated  April 30, 2020.</t>
    </r>
  </si>
  <si>
    <t>Bonds/debentures in Non-SLR categories under HTM category</t>
  </si>
  <si>
    <t>ANBC (Other than UCBs)  (III + IV- (V+VI+VII) +VIII - IX + X)</t>
  </si>
  <si>
    <t>X</t>
  </si>
  <si>
    <t>Net Bank Credit (NBC)* (I-II)</t>
  </si>
  <si>
    <t>XI</t>
  </si>
  <si>
    <t>Credit Equivalent of Off Balance Sheet Exposure</t>
  </si>
  <si>
    <t>BANK OF CHINA (00F)</t>
  </si>
  <si>
    <t>AB BANK LIMITED (678)</t>
  </si>
  <si>
    <t>COVID Loan Book</t>
  </si>
  <si>
    <r>
      <t>Priority Sector (I+II+III+IV+V+VI+VII+VIII+IX+</t>
    </r>
    <r>
      <rPr>
        <b/>
        <sz val="11"/>
        <color rgb="FFFF0000"/>
        <rFont val="Arial"/>
        <family val="2"/>
      </rPr>
      <t>X</t>
    </r>
    <r>
      <rPr>
        <b/>
        <sz val="11"/>
        <rFont val="Arial"/>
        <family val="2"/>
      </rPr>
      <t>)</t>
    </r>
  </si>
  <si>
    <t>Out of (X) above, loans provided towards 'Oxygen Manufacturing Plants'</t>
  </si>
  <si>
    <t>SHIVALIK BANK (00L)</t>
  </si>
  <si>
    <t>Out of IA above, loans eligible for classification under "Non-Corporate Farmers" category</t>
  </si>
  <si>
    <t>Out of IB above, loans eligible for classification under "Non-Corporate Farmers" category</t>
  </si>
  <si>
    <t>Out of IC above, loans eligible for classification under "Non-Corporate Farmers" category</t>
  </si>
  <si>
    <t>Loans to non-corporate farmers (IA(v) + IB(i) + IC(b)) + $</t>
  </si>
  <si>
    <t>Effective ANBC / CEOBE</t>
  </si>
  <si>
    <t>UNITY SMALL FINANCE BANK LIMITED (00M)</t>
  </si>
  <si>
    <t>KRISHNA BHIMA SAMRUDDHI  LAB LTD (003)</t>
  </si>
  <si>
    <t>COASTAL LOCAL AREA BANK  LTD (278)</t>
  </si>
  <si>
    <t>Quarters</t>
  </si>
  <si>
    <t>Banks</t>
  </si>
  <si>
    <t>Version 8.0</t>
  </si>
  <si>
    <t>Out of Agriculture, loans to Start-ups</t>
  </si>
  <si>
    <t>Out of MSME, loans to Start-ups</t>
  </si>
  <si>
    <t>Out of Other Priority Sector, Loan to Start-ups</t>
  </si>
  <si>
    <t>NONGHYUP BANK (00O)</t>
  </si>
  <si>
    <t>BANK OF TOKYO / MITSUBISHI UFJ (MUFG) LTD (883)</t>
  </si>
  <si>
    <t>UBS AG (00Q)</t>
  </si>
  <si>
    <t>SLICE / NORTH EAST SMALL FINANCE BANK LTD (216)</t>
  </si>
  <si>
    <t>NATWEST MARKET PLC / ROYAL BANK OF SCOTLAND (880)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</si>
</sst>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b/>
      <sz val="14"/>
      <name val="Arial"/>
      <family val="2"/>
    </font>
    <font>
      <sz val="10"/>
      <name val="Arial"/>
      <family val="2"/>
    </font>
    <font>
      <sz val="14"/>
      <name val="Arial"/>
      <family val="2"/>
    </font>
    <font>
      <b/>
      <sz val="16"/>
      <name val="Arial"/>
      <family val="2"/>
    </font>
    <font>
      <b/>
      <sz val="12"/>
      <name val="Arial"/>
      <family val="2"/>
    </font>
    <font>
      <sz val="12"/>
      <name val="Arial"/>
      <family val="2"/>
    </font>
    <font>
      <i/>
      <sz val="12"/>
      <color rgb="FFFF0000"/>
      <name val="Arial"/>
      <family val="2"/>
    </font>
    <font>
      <sz val="16"/>
      <color theme="5"/>
      <name val="Arial"/>
      <family val="2"/>
    </font>
    <font>
      <sz val="16"/>
      <name val="Arial"/>
      <family val="2"/>
    </font>
    <font>
      <b/>
      <sz val="10"/>
      <name val="Arial"/>
      <family val="2"/>
    </font>
    <font>
      <b/>
      <sz val="11"/>
      <name val="Arial"/>
      <family val="2"/>
    </font>
    <font>
      <sz val="11"/>
      <name val="Arial"/>
      <family val="2"/>
    </font>
    <font>
      <i/>
      <sz val="11"/>
      <name val="Arial"/>
      <family val="2"/>
    </font>
    <font>
      <sz val="14"/>
      <color rgb="FF000000"/>
      <name val="Arial"/>
      <family val="2"/>
    </font>
    <font>
      <b/>
      <sz val="10"/>
      <color rgb="FFFF0000"/>
      <name val="Arial"/>
      <family val="2"/>
    </font>
    <font>
      <sz val="11"/>
      <color rgb="FFFF0000"/>
      <name val="Arial"/>
      <family val="2"/>
    </font>
    <font>
      <b/>
      <sz val="11"/>
      <color rgb="FFFF0000"/>
      <name val="Arial"/>
      <family val="2"/>
    </font>
    <font>
      <sz val="14"/>
      <color rgb="FF212121"/>
      <name val="Times New Roman"/>
      <family val="1"/>
    </font>
    <font>
      <sz val="14"/>
      <name val="Times New Roman"/>
      <family val="1"/>
    </font>
    <font>
      <sz val="14"/>
      <color rgb="FF000000"/>
      <name val="Times New Roman"/>
      <family val="1"/>
    </font>
    <font>
      <b/>
      <sz val="14"/>
      <color rgb="FF000000"/>
      <name val="Times New Roman"/>
      <family val="1"/>
    </font>
    <font>
      <b/>
      <sz val="14"/>
      <color rgb="FF212121"/>
      <name val="Times New Roman"/>
      <family val="1"/>
    </font>
    <font>
      <b/>
      <sz val="11"/>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59999389629810485"/>
        <bgColor indexed="64"/>
      </patternFill>
    </fill>
    <fill>
      <patternFill patternType="solid">
        <fgColor theme="8" tint="0.59999389629810485"/>
        <bgColor indexed="64"/>
      </patternFill>
    </fill>
  </fills>
  <borders count="1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1">
    <xf numFmtId="0" fontId="0" fillId="0" borderId="0"/>
  </cellStyleXfs>
  <cellXfs count="129">
    <xf numFmtId="0" fontId="0" fillId="0" borderId="0" xfId="0"/>
    <xf numFmtId="0" fontId="1" fillId="2" borderId="0" xfId="0" applyFont="1" applyFill="1"/>
    <xf numFmtId="0" fontId="1" fillId="2" borderId="0" xfId="0" applyFont="1" applyFill="1" applyAlignment="1">
      <alignment horizontal="center"/>
    </xf>
    <xf numFmtId="0" fontId="2" fillId="2" borderId="0" xfId="0" applyFont="1" applyFill="1"/>
    <xf numFmtId="0" fontId="3" fillId="2" borderId="0" xfId="0" applyFont="1" applyFill="1"/>
    <xf numFmtId="0" fontId="4" fillId="2" borderId="0" xfId="0" applyFont="1" applyFill="1" applyBorder="1" applyAlignment="1">
      <alignment horizontal="left" vertical="center" wrapText="1"/>
    </xf>
    <xf numFmtId="0" fontId="3" fillId="2" borderId="0" xfId="0" applyFont="1" applyFill="1" applyBorder="1"/>
    <xf numFmtId="0" fontId="8" fillId="2" borderId="0" xfId="0" applyFont="1" applyFill="1" applyBorder="1" applyAlignment="1">
      <alignment horizontal="left" vertical="center" wrapText="1"/>
    </xf>
    <xf numFmtId="0" fontId="9" fillId="2" borderId="0" xfId="0" applyFont="1" applyFill="1" applyBorder="1" applyAlignment="1">
      <alignment vertical="center" wrapText="1"/>
    </xf>
    <xf numFmtId="0" fontId="2" fillId="2" borderId="0" xfId="0" applyFont="1" applyFill="1" applyBorder="1"/>
    <xf numFmtId="0" fontId="10" fillId="3" borderId="4" xfId="0" applyFont="1" applyFill="1" applyBorder="1" applyAlignment="1">
      <alignment horizontal="center" vertical="center" wrapText="1"/>
    </xf>
    <xf numFmtId="0" fontId="3" fillId="0" borderId="0" xfId="0" applyFont="1" applyFill="1" applyBorder="1"/>
    <xf numFmtId="0" fontId="5" fillId="3" borderId="6"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7" xfId="0" applyFont="1" applyFill="1" applyBorder="1" applyAlignment="1">
      <alignment horizontal="left" vertical="center" wrapText="1"/>
    </xf>
    <xf numFmtId="0" fontId="11" fillId="3" borderId="8" xfId="0" applyFont="1" applyFill="1" applyBorder="1" applyAlignment="1">
      <alignment horizontal="center" vertical="center" wrapText="1"/>
    </xf>
    <xf numFmtId="0" fontId="11" fillId="3" borderId="8" xfId="0" applyFont="1" applyFill="1" applyBorder="1" applyAlignment="1">
      <alignment horizontal="left" vertical="center"/>
    </xf>
    <xf numFmtId="0" fontId="10" fillId="3" borderId="8" xfId="0" applyFont="1" applyFill="1" applyBorder="1" applyAlignment="1">
      <alignment horizontal="right" vertical="center"/>
    </xf>
    <xf numFmtId="0" fontId="11" fillId="3" borderId="4" xfId="0" applyFont="1" applyFill="1" applyBorder="1" applyAlignment="1">
      <alignment horizontal="center" vertical="center" wrapText="1"/>
    </xf>
    <xf numFmtId="0" fontId="12" fillId="3" borderId="4" xfId="0" applyFont="1" applyFill="1" applyBorder="1" applyAlignment="1">
      <alignment horizontal="left" vertical="center"/>
    </xf>
    <xf numFmtId="0" fontId="12" fillId="3" borderId="4" xfId="0" applyFont="1" applyFill="1" applyBorder="1" applyAlignment="1">
      <alignment horizontal="center" vertical="center" wrapText="1"/>
    </xf>
    <xf numFmtId="1" fontId="10" fillId="3" borderId="4" xfId="0" applyNumberFormat="1" applyFont="1" applyFill="1" applyBorder="1" applyAlignment="1">
      <alignment horizontal="right" vertical="center"/>
    </xf>
    <xf numFmtId="0" fontId="12" fillId="3" borderId="4" xfId="0" applyFont="1" applyFill="1" applyBorder="1" applyAlignment="1">
      <alignment horizontal="left" vertical="center" wrapText="1"/>
    </xf>
    <xf numFmtId="0" fontId="11" fillId="3" borderId="4" xfId="0" applyFont="1" applyFill="1" applyBorder="1" applyAlignment="1">
      <alignment horizontal="left" vertical="center" wrapText="1"/>
    </xf>
    <xf numFmtId="0" fontId="10" fillId="3" borderId="4" xfId="0" applyFont="1" applyFill="1" applyBorder="1" applyAlignment="1">
      <alignment horizontal="right" vertical="center"/>
    </xf>
    <xf numFmtId="0" fontId="1" fillId="0" borderId="0" xfId="0" applyFont="1" applyFill="1" applyBorder="1"/>
    <xf numFmtId="0" fontId="11" fillId="3" borderId="4" xfId="0" applyFont="1" applyFill="1" applyBorder="1" applyAlignment="1">
      <alignment vertical="center" wrapText="1"/>
    </xf>
    <xf numFmtId="0" fontId="12" fillId="3" borderId="4" xfId="0" applyFont="1" applyFill="1" applyBorder="1" applyAlignment="1">
      <alignment vertical="center"/>
    </xf>
    <xf numFmtId="0" fontId="12" fillId="3" borderId="4" xfId="0" applyFont="1" applyFill="1" applyBorder="1" applyAlignment="1">
      <alignment vertical="center" wrapText="1"/>
    </xf>
    <xf numFmtId="0" fontId="11" fillId="3" borderId="4" xfId="0" applyFont="1" applyFill="1" applyBorder="1" applyAlignment="1">
      <alignment vertical="center"/>
    </xf>
    <xf numFmtId="0" fontId="11" fillId="3" borderId="4" xfId="0" applyFont="1" applyFill="1" applyBorder="1" applyAlignment="1">
      <alignment horizontal="left" vertical="center"/>
    </xf>
    <xf numFmtId="0" fontId="11" fillId="3" borderId="9" xfId="0" applyFont="1" applyFill="1" applyBorder="1" applyAlignment="1">
      <alignment horizontal="center" vertical="center" wrapText="1"/>
    </xf>
    <xf numFmtId="0" fontId="11" fillId="3" borderId="9" xfId="0" applyFont="1" applyFill="1" applyBorder="1" applyAlignment="1">
      <alignment vertical="center"/>
    </xf>
    <xf numFmtId="0" fontId="11" fillId="3" borderId="6" xfId="0" applyFont="1" applyFill="1" applyBorder="1" applyAlignment="1">
      <alignment horizontal="center" vertical="center" wrapText="1"/>
    </xf>
    <xf numFmtId="0" fontId="11" fillId="3" borderId="6" xfId="0" applyFont="1" applyFill="1" applyBorder="1" applyAlignment="1">
      <alignment vertical="center" wrapText="1"/>
    </xf>
    <xf numFmtId="0" fontId="11" fillId="3" borderId="10" xfId="0" applyFont="1" applyFill="1" applyBorder="1" applyAlignment="1">
      <alignment horizontal="center" vertical="center" wrapText="1"/>
    </xf>
    <xf numFmtId="0" fontId="13" fillId="3" borderId="10" xfId="0" applyFont="1" applyFill="1" applyBorder="1" applyAlignment="1">
      <alignment horizontal="left" vertical="center" indent="2"/>
    </xf>
    <xf numFmtId="0" fontId="11" fillId="3" borderId="7" xfId="0" applyFont="1" applyFill="1" applyBorder="1" applyAlignment="1">
      <alignment vertical="center"/>
    </xf>
    <xf numFmtId="0" fontId="3" fillId="0" borderId="0" xfId="0" applyFont="1" applyFill="1"/>
    <xf numFmtId="0" fontId="12" fillId="3" borderId="8" xfId="0" applyFont="1" applyFill="1" applyBorder="1" applyAlignment="1">
      <alignment vertical="center"/>
    </xf>
    <xf numFmtId="0" fontId="13" fillId="3" borderId="8" xfId="0" applyFont="1" applyFill="1" applyBorder="1" applyAlignment="1">
      <alignment horizontal="left" vertical="center" wrapText="1" indent="2"/>
    </xf>
    <xf numFmtId="0" fontId="11" fillId="3" borderId="4" xfId="0" applyFont="1" applyFill="1" applyBorder="1" applyAlignment="1">
      <alignment horizontal="center" vertical="center"/>
    </xf>
    <xf numFmtId="0" fontId="11" fillId="3" borderId="4" xfId="0" applyFont="1" applyFill="1" applyBorder="1" applyAlignment="1">
      <alignment horizontal="center"/>
    </xf>
    <xf numFmtId="0" fontId="12" fillId="3" borderId="4" xfId="0" applyFont="1" applyFill="1" applyBorder="1"/>
    <xf numFmtId="0" fontId="1" fillId="0" borderId="0" xfId="0" applyFont="1" applyFill="1" applyBorder="1" applyAlignment="1">
      <alignment horizontal="center"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1" fillId="0" borderId="0" xfId="0" applyFont="1" applyFill="1"/>
    <xf numFmtId="0" fontId="2" fillId="0" borderId="0" xfId="0" applyFont="1" applyFill="1"/>
    <xf numFmtId="2" fontId="3" fillId="2" borderId="0" xfId="0" applyNumberFormat="1" applyFont="1" applyFill="1"/>
    <xf numFmtId="2" fontId="8" fillId="2" borderId="0" xfId="0" applyNumberFormat="1" applyFont="1" applyFill="1" applyBorder="1" applyAlignment="1">
      <alignment horizontal="left" vertical="center" wrapText="1"/>
    </xf>
    <xf numFmtId="2" fontId="9" fillId="2" borderId="0" xfId="0" applyNumberFormat="1" applyFont="1" applyFill="1" applyBorder="1" applyAlignment="1">
      <alignment vertical="center" wrapText="1"/>
    </xf>
    <xf numFmtId="2" fontId="3" fillId="2" borderId="0" xfId="0" applyNumberFormat="1" applyFont="1" applyFill="1" applyBorder="1"/>
    <xf numFmtId="2" fontId="10" fillId="3" borderId="6" xfId="0" applyNumberFormat="1" applyFont="1" applyFill="1" applyBorder="1" applyAlignment="1">
      <alignment horizontal="center" vertical="center" wrapText="1"/>
    </xf>
    <xf numFmtId="2" fontId="10" fillId="3" borderId="4" xfId="0" applyNumberFormat="1" applyFont="1" applyFill="1" applyBorder="1" applyAlignment="1">
      <alignment horizontal="right" vertical="center"/>
    </xf>
    <xf numFmtId="2" fontId="3" fillId="0" borderId="0" xfId="0" applyNumberFormat="1" applyFont="1" applyFill="1" applyBorder="1" applyAlignment="1">
      <alignment vertical="center"/>
    </xf>
    <xf numFmtId="2" fontId="3" fillId="0" borderId="0" xfId="0" applyNumberFormat="1" applyFont="1" applyFill="1"/>
    <xf numFmtId="2" fontId="10" fillId="3" borderId="4" xfId="0" applyNumberFormat="1" applyFont="1" applyFill="1" applyBorder="1" applyAlignment="1">
      <alignment vertical="center" wrapText="1"/>
    </xf>
    <xf numFmtId="2" fontId="10" fillId="3" borderId="9" xfId="0" applyNumberFormat="1" applyFont="1" applyFill="1" applyBorder="1" applyAlignment="1">
      <alignment vertical="center"/>
    </xf>
    <xf numFmtId="2" fontId="10" fillId="3" borderId="4" xfId="0" applyNumberFormat="1" applyFont="1" applyFill="1" applyBorder="1" applyAlignment="1">
      <alignment vertical="center"/>
    </xf>
    <xf numFmtId="2" fontId="10" fillId="3" borderId="7" xfId="0" applyNumberFormat="1" applyFont="1" applyFill="1" applyBorder="1" applyAlignment="1">
      <alignment horizontal="right" vertical="center" wrapText="1"/>
    </xf>
    <xf numFmtId="2" fontId="10" fillId="3" borderId="8" xfId="0" applyNumberFormat="1" applyFont="1" applyFill="1" applyBorder="1" applyAlignment="1">
      <alignment horizontal="right" vertical="center"/>
    </xf>
    <xf numFmtId="0" fontId="14" fillId="0" borderId="0" xfId="0" applyFont="1"/>
    <xf numFmtId="0" fontId="3" fillId="0" borderId="0" xfId="0" applyFont="1"/>
    <xf numFmtId="2" fontId="3" fillId="0" borderId="0" xfId="0" applyNumberFormat="1" applyFont="1" applyFill="1" applyBorder="1"/>
    <xf numFmtId="1" fontId="10" fillId="3" borderId="7" xfId="0" applyNumberFormat="1" applyFont="1" applyFill="1" applyBorder="1" applyAlignment="1">
      <alignment horizontal="right" vertical="center"/>
    </xf>
    <xf numFmtId="0" fontId="15" fillId="2" borderId="0" xfId="0" applyFont="1" applyFill="1"/>
    <xf numFmtId="0" fontId="16" fillId="3" borderId="4" xfId="0" applyFont="1" applyFill="1" applyBorder="1" applyAlignment="1">
      <alignment horizontal="left" vertical="center"/>
    </xf>
    <xf numFmtId="0" fontId="11" fillId="3" borderId="9" xfId="0" applyFont="1" applyFill="1" applyBorder="1" applyAlignment="1">
      <alignment horizontal="center" vertical="center"/>
    </xf>
    <xf numFmtId="0" fontId="10" fillId="3" borderId="9" xfId="0" applyFont="1" applyFill="1" applyBorder="1" applyAlignment="1">
      <alignment horizontal="right" vertical="center"/>
    </xf>
    <xf numFmtId="2" fontId="10" fillId="3" borderId="9" xfId="0" applyNumberFormat="1" applyFont="1" applyFill="1" applyBorder="1" applyAlignment="1">
      <alignment horizontal="right" vertical="center"/>
    </xf>
    <xf numFmtId="0" fontId="10" fillId="3" borderId="4" xfId="0" applyFont="1" applyFill="1" applyBorder="1" applyAlignment="1">
      <alignment horizontal="center" vertical="center" wrapText="1"/>
    </xf>
    <xf numFmtId="2" fontId="10" fillId="3" borderId="4" xfId="0" applyNumberFormat="1" applyFont="1" applyFill="1" applyBorder="1" applyAlignment="1">
      <alignment horizontal="center" vertical="center" wrapText="1"/>
    </xf>
    <xf numFmtId="0" fontId="12" fillId="3" borderId="4" xfId="0" applyFont="1" applyFill="1" applyBorder="1" applyAlignment="1">
      <alignment vertical="center" wrapText="1"/>
    </xf>
    <xf numFmtId="0" fontId="18" fillId="3" borderId="14" xfId="0" applyFont="1" applyFill="1" applyBorder="1" applyAlignment="1" applyProtection="1">
      <alignment horizontal="justify" vertical="center" wrapText="1"/>
      <protection hidden="1"/>
    </xf>
    <xf numFmtId="0" fontId="18" fillId="3" borderId="15" xfId="0" applyFont="1" applyFill="1" applyBorder="1" applyAlignment="1" applyProtection="1">
      <alignment horizontal="justify" vertical="center" wrapText="1"/>
      <protection hidden="1"/>
    </xf>
    <xf numFmtId="0" fontId="4" fillId="3" borderId="4" xfId="0" applyFont="1" applyFill="1" applyBorder="1" applyAlignment="1" applyProtection="1">
      <alignment horizontal="center" vertical="center" wrapText="1"/>
      <protection hidden="1"/>
    </xf>
    <xf numFmtId="0" fontId="6" fillId="3" borderId="4" xfId="0" applyFont="1" applyFill="1" applyBorder="1" applyAlignment="1" applyProtection="1">
      <alignment horizontal="left" vertical="center" wrapText="1"/>
      <protection hidden="1"/>
    </xf>
    <xf numFmtId="2" fontId="22" fillId="3" borderId="15" xfId="0" applyNumberFormat="1" applyFont="1" applyFill="1" applyBorder="1" applyAlignment="1" applyProtection="1">
      <alignment horizontal="right" vertical="center" wrapText="1"/>
      <protection hidden="1"/>
    </xf>
    <xf numFmtId="0" fontId="4" fillId="3" borderId="9" xfId="0" applyFont="1" applyFill="1" applyBorder="1" applyAlignment="1" applyProtection="1">
      <alignment horizontal="center" vertical="center" wrapText="1"/>
      <protection hidden="1"/>
    </xf>
    <xf numFmtId="0" fontId="18" fillId="3" borderId="16" xfId="0" applyFont="1" applyFill="1" applyBorder="1" applyAlignment="1" applyProtection="1">
      <alignment horizontal="justify" vertical="center" wrapText="1"/>
      <protection hidden="1"/>
    </xf>
    <xf numFmtId="2" fontId="2" fillId="2" borderId="4" xfId="0" applyNumberFormat="1" applyFont="1" applyFill="1" applyBorder="1" applyAlignment="1" applyProtection="1">
      <alignment vertical="center" wrapText="1"/>
      <protection locked="0"/>
    </xf>
    <xf numFmtId="0" fontId="17" fillId="3" borderId="9" xfId="0" applyFont="1" applyFill="1" applyBorder="1" applyAlignment="1">
      <alignment horizontal="center" vertical="center" wrapText="1"/>
    </xf>
    <xf numFmtId="0" fontId="17" fillId="3" borderId="9" xfId="0" applyFont="1" applyFill="1" applyBorder="1" applyAlignment="1">
      <alignment vertical="center"/>
    </xf>
    <xf numFmtId="1" fontId="10" fillId="3" borderId="7" xfId="0" applyNumberFormat="1" applyFont="1" applyFill="1" applyBorder="1" applyAlignment="1">
      <alignment horizontal="right" vertical="center" wrapText="1"/>
    </xf>
    <xf numFmtId="0" fontId="17" fillId="4" borderId="9" xfId="0" applyFont="1" applyFill="1" applyBorder="1" applyAlignment="1">
      <alignment vertical="center"/>
    </xf>
    <xf numFmtId="0" fontId="12" fillId="5" borderId="4" xfId="0" applyFont="1" applyFill="1" applyBorder="1" applyAlignment="1">
      <alignment horizontal="left" vertical="center"/>
    </xf>
    <xf numFmtId="0" fontId="11" fillId="5" borderId="4" xfId="0" applyFont="1" applyFill="1" applyBorder="1" applyAlignment="1">
      <alignment horizontal="center" vertical="center" wrapText="1"/>
    </xf>
    <xf numFmtId="0" fontId="11" fillId="5" borderId="4" xfId="0" applyFont="1" applyFill="1" applyBorder="1" applyAlignment="1">
      <alignment horizontal="left" vertical="center" wrapText="1"/>
    </xf>
    <xf numFmtId="2" fontId="2" fillId="2" borderId="9" xfId="0" applyNumberFormat="1" applyFont="1" applyFill="1" applyBorder="1" applyAlignment="1" applyProtection="1">
      <alignment vertical="center" wrapText="1"/>
      <protection locked="0"/>
    </xf>
    <xf numFmtId="1" fontId="2" fillId="0" borderId="4" xfId="0" applyNumberFormat="1" applyFont="1" applyFill="1" applyBorder="1" applyAlignment="1" applyProtection="1">
      <alignment horizontal="right" vertical="center"/>
      <protection locked="0"/>
    </xf>
    <xf numFmtId="2" fontId="2" fillId="0" borderId="4" xfId="0" applyNumberFormat="1" applyFont="1" applyFill="1" applyBorder="1" applyAlignment="1" applyProtection="1">
      <alignment horizontal="right" vertical="center"/>
      <protection locked="0"/>
    </xf>
    <xf numFmtId="1" fontId="10" fillId="2" borderId="4" xfId="0" applyNumberFormat="1" applyFont="1" applyFill="1" applyBorder="1" applyAlignment="1" applyProtection="1">
      <alignment horizontal="right" vertical="center"/>
      <protection locked="0"/>
    </xf>
    <xf numFmtId="2" fontId="10" fillId="2" borderId="4" xfId="0" applyNumberFormat="1" applyFont="1" applyFill="1" applyBorder="1" applyAlignment="1" applyProtection="1">
      <alignment horizontal="right" vertical="center"/>
      <protection locked="0"/>
    </xf>
    <xf numFmtId="1" fontId="2" fillId="2" borderId="4" xfId="0" applyNumberFormat="1" applyFont="1" applyFill="1" applyBorder="1" applyAlignment="1" applyProtection="1">
      <alignment horizontal="right" vertical="center"/>
      <protection locked="0"/>
    </xf>
    <xf numFmtId="2" fontId="2" fillId="2" borderId="4" xfId="0" applyNumberFormat="1" applyFont="1" applyFill="1" applyBorder="1" applyAlignment="1" applyProtection="1">
      <alignment horizontal="right" vertical="center"/>
      <protection locked="0"/>
    </xf>
    <xf numFmtId="1" fontId="10" fillId="2" borderId="9" xfId="0" applyNumberFormat="1" applyFont="1" applyFill="1" applyBorder="1" applyAlignment="1" applyProtection="1">
      <alignment horizontal="right" vertical="center"/>
      <protection locked="0"/>
    </xf>
    <xf numFmtId="2" fontId="2" fillId="0" borderId="9" xfId="0" applyNumberFormat="1" applyFont="1" applyFill="1" applyBorder="1" applyAlignment="1" applyProtection="1">
      <alignment horizontal="right" vertical="center"/>
      <protection locked="0"/>
    </xf>
    <xf numFmtId="1" fontId="10" fillId="2" borderId="6" xfId="0" applyNumberFormat="1" applyFont="1" applyFill="1" applyBorder="1" applyAlignment="1" applyProtection="1">
      <alignment horizontal="right" vertical="center"/>
      <protection locked="0"/>
    </xf>
    <xf numFmtId="2" fontId="10" fillId="2" borderId="6" xfId="0" applyNumberFormat="1" applyFont="1" applyFill="1" applyBorder="1" applyAlignment="1" applyProtection="1">
      <alignment horizontal="right" vertical="center"/>
      <protection locked="0"/>
    </xf>
    <xf numFmtId="1" fontId="10" fillId="2" borderId="10" xfId="0" applyNumberFormat="1" applyFont="1" applyFill="1" applyBorder="1" applyAlignment="1" applyProtection="1">
      <alignment horizontal="right" vertical="center"/>
      <protection locked="0"/>
    </xf>
    <xf numFmtId="2" fontId="10" fillId="2" borderId="10" xfId="0" applyNumberFormat="1" applyFont="1" applyFill="1" applyBorder="1" applyAlignment="1" applyProtection="1">
      <alignment horizontal="right" vertical="center"/>
      <protection locked="0"/>
    </xf>
    <xf numFmtId="1" fontId="2" fillId="2" borderId="8" xfId="0" applyNumberFormat="1" applyFont="1" applyFill="1" applyBorder="1" applyAlignment="1" applyProtection="1">
      <alignment horizontal="right" vertical="center"/>
      <protection locked="0"/>
    </xf>
    <xf numFmtId="2" fontId="2" fillId="2" borderId="8" xfId="0" applyNumberFormat="1" applyFont="1" applyFill="1" applyBorder="1" applyAlignment="1" applyProtection="1">
      <alignment horizontal="right" vertical="center"/>
      <protection locked="0"/>
    </xf>
    <xf numFmtId="17" fontId="5" fillId="2" borderId="4" xfId="0" applyNumberFormat="1" applyFont="1" applyFill="1" applyBorder="1" applyAlignment="1" applyProtection="1">
      <alignment horizontal="center" vertical="center" wrapText="1"/>
      <protection locked="0"/>
    </xf>
    <xf numFmtId="2" fontId="4" fillId="2" borderId="0" xfId="0" applyNumberFormat="1" applyFont="1" applyFill="1" applyBorder="1" applyAlignment="1" applyProtection="1">
      <alignment horizontal="center" vertical="center" wrapText="1"/>
      <protection locked="0"/>
    </xf>
    <xf numFmtId="17" fontId="0" fillId="0" borderId="0" xfId="0" applyNumberFormat="1"/>
    <xf numFmtId="0" fontId="23" fillId="0" borderId="0" xfId="0" applyFont="1"/>
    <xf numFmtId="1" fontId="2" fillId="2" borderId="9" xfId="0" applyNumberFormat="1" applyFont="1" applyFill="1" applyBorder="1" applyAlignment="1" applyProtection="1">
      <alignment horizontal="right" vertical="center"/>
      <protection locked="0"/>
    </xf>
    <xf numFmtId="0" fontId="11" fillId="6" borderId="9" xfId="0" applyFont="1" applyFill="1" applyBorder="1" applyAlignment="1">
      <alignment vertical="center"/>
    </xf>
    <xf numFmtId="0" fontId="12" fillId="6" borderId="4" xfId="0" applyFont="1" applyFill="1" applyBorder="1" applyAlignment="1">
      <alignment vertical="center" wrapText="1"/>
    </xf>
    <xf numFmtId="0" fontId="12" fillId="6" borderId="4" xfId="0" applyFont="1" applyFill="1" applyBorder="1" applyAlignment="1">
      <alignment horizontal="left" vertical="center" wrapText="1"/>
    </xf>
    <xf numFmtId="0" fontId="1" fillId="2" borderId="0" xfId="0" applyFont="1" applyFill="1" applyAlignment="1">
      <alignment horizontal="left" wrapText="1"/>
    </xf>
    <xf numFmtId="0" fontId="4" fillId="2" borderId="0"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1" xfId="0" applyFont="1" applyFill="1" applyBorder="1" applyAlignment="1" applyProtection="1">
      <alignment horizontal="left" vertical="center"/>
      <protection locked="0"/>
    </xf>
    <xf numFmtId="0" fontId="5" fillId="2" borderId="2" xfId="0" applyFont="1" applyFill="1" applyBorder="1" applyAlignment="1" applyProtection="1">
      <alignment horizontal="left" vertical="center"/>
      <protection locked="0"/>
    </xf>
    <xf numFmtId="0" fontId="7" fillId="2" borderId="3" xfId="0" applyFont="1" applyFill="1" applyBorder="1" applyAlignment="1">
      <alignment horizontal="left" vertical="center" wrapText="1"/>
    </xf>
    <xf numFmtId="0" fontId="7" fillId="2" borderId="0" xfId="0" applyFont="1" applyFill="1" applyBorder="1" applyAlignment="1">
      <alignment horizontal="left" vertical="center" wrapText="1"/>
    </xf>
    <xf numFmtId="0" fontId="8" fillId="2" borderId="5"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2" fillId="3" borderId="4" xfId="0" applyFont="1" applyFill="1" applyBorder="1" applyAlignment="1">
      <alignment vertical="center"/>
    </xf>
    <xf numFmtId="0" fontId="11" fillId="3" borderId="4" xfId="0" applyFont="1" applyFill="1" applyBorder="1" applyAlignment="1">
      <alignment horizontal="center" vertical="center"/>
    </xf>
    <xf numFmtId="0" fontId="6" fillId="0" borderId="3" xfId="0" applyFont="1" applyFill="1" applyBorder="1" applyAlignment="1">
      <alignment horizontal="right" vertical="center"/>
    </xf>
    <xf numFmtId="0" fontId="6" fillId="0" borderId="11" xfId="0" applyFont="1" applyFill="1" applyBorder="1" applyAlignment="1">
      <alignment horizontal="right" vertical="center"/>
    </xf>
    <xf numFmtId="0" fontId="6" fillId="0" borderId="12" xfId="0" applyFont="1" applyFill="1" applyBorder="1" applyAlignment="1">
      <alignment horizontal="right" vertical="center"/>
    </xf>
    <xf numFmtId="0" fontId="6" fillId="0" borderId="13" xfId="0" applyFont="1" applyFill="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rbi.org.in/scripts/NotificationUser.aspx?Id=9103"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102"/>
  <sheetViews>
    <sheetView tabSelected="1" zoomScale="80" zoomScaleNormal="80" workbookViewId="0">
      <selection activeCell="F4" sqref="F4:G4"/>
    </sheetView>
  </sheetViews>
  <sheetFormatPr defaultColWidth="9.140625" defaultRowHeight="18" x14ac:dyDescent="0.25"/>
  <cols>
    <col min="1" max="1" width="6.140625" style="1" customWidth="1"/>
    <col min="2" max="2" width="97.5703125" style="4" customWidth="1"/>
    <col min="3" max="3" width="16.85546875" style="3" customWidth="1"/>
    <col min="4" max="4" width="21.140625" style="51" customWidth="1"/>
    <col min="5" max="5" width="14" style="4" customWidth="1"/>
    <col min="6" max="6" width="19.7109375" style="4" customWidth="1"/>
    <col min="7" max="7" width="19.28515625" style="51" customWidth="1"/>
    <col min="8" max="9" width="18" style="4" customWidth="1"/>
    <col min="10" max="12" width="9.140625" style="4"/>
    <col min="13" max="13" width="22.140625" style="4" customWidth="1"/>
    <col min="14" max="19" width="9.140625" style="4"/>
    <col min="20" max="20" width="10.7109375" style="4" customWidth="1"/>
    <col min="21" max="21" width="89" style="4" bestFit="1" customWidth="1"/>
    <col min="22" max="256" width="9.140625" style="4"/>
    <col min="257" max="257" width="6.140625" style="4" customWidth="1"/>
    <col min="258" max="258" width="75" style="4" customWidth="1"/>
    <col min="259" max="259" width="16.85546875" style="4" customWidth="1"/>
    <col min="260" max="260" width="12" style="4" customWidth="1"/>
    <col min="261" max="261" width="14" style="4" customWidth="1"/>
    <col min="262" max="262" width="19.140625" style="4" customWidth="1"/>
    <col min="263" max="263" width="12" style="4" customWidth="1"/>
    <col min="264" max="268" width="9.140625" style="4"/>
    <col min="269" max="269" width="22.140625" style="4" customWidth="1"/>
    <col min="270" max="512" width="9.140625" style="4"/>
    <col min="513" max="513" width="6.140625" style="4" customWidth="1"/>
    <col min="514" max="514" width="75" style="4" customWidth="1"/>
    <col min="515" max="515" width="16.85546875" style="4" customWidth="1"/>
    <col min="516" max="516" width="12" style="4" customWidth="1"/>
    <col min="517" max="517" width="14" style="4" customWidth="1"/>
    <col min="518" max="518" width="19.140625" style="4" customWidth="1"/>
    <col min="519" max="519" width="12" style="4" customWidth="1"/>
    <col min="520" max="524" width="9.140625" style="4"/>
    <col min="525" max="525" width="22.140625" style="4" customWidth="1"/>
    <col min="526" max="768" width="9.140625" style="4"/>
    <col min="769" max="769" width="6.140625" style="4" customWidth="1"/>
    <col min="770" max="770" width="75" style="4" customWidth="1"/>
    <col min="771" max="771" width="16.85546875" style="4" customWidth="1"/>
    <col min="772" max="772" width="12" style="4" customWidth="1"/>
    <col min="773" max="773" width="14" style="4" customWidth="1"/>
    <col min="774" max="774" width="19.140625" style="4" customWidth="1"/>
    <col min="775" max="775" width="12" style="4" customWidth="1"/>
    <col min="776" max="780" width="9.140625" style="4"/>
    <col min="781" max="781" width="22.140625" style="4" customWidth="1"/>
    <col min="782" max="1024" width="9.140625" style="4"/>
    <col min="1025" max="1025" width="6.140625" style="4" customWidth="1"/>
    <col min="1026" max="1026" width="75" style="4" customWidth="1"/>
    <col min="1027" max="1027" width="16.85546875" style="4" customWidth="1"/>
    <col min="1028" max="1028" width="12" style="4" customWidth="1"/>
    <col min="1029" max="1029" width="14" style="4" customWidth="1"/>
    <col min="1030" max="1030" width="19.140625" style="4" customWidth="1"/>
    <col min="1031" max="1031" width="12" style="4" customWidth="1"/>
    <col min="1032" max="1036" width="9.140625" style="4"/>
    <col min="1037" max="1037" width="22.140625" style="4" customWidth="1"/>
    <col min="1038" max="1280" width="9.140625" style="4"/>
    <col min="1281" max="1281" width="6.140625" style="4" customWidth="1"/>
    <col min="1282" max="1282" width="75" style="4" customWidth="1"/>
    <col min="1283" max="1283" width="16.85546875" style="4" customWidth="1"/>
    <col min="1284" max="1284" width="12" style="4" customWidth="1"/>
    <col min="1285" max="1285" width="14" style="4" customWidth="1"/>
    <col min="1286" max="1286" width="19.140625" style="4" customWidth="1"/>
    <col min="1287" max="1287" width="12" style="4" customWidth="1"/>
    <col min="1288" max="1292" width="9.140625" style="4"/>
    <col min="1293" max="1293" width="22.140625" style="4" customWidth="1"/>
    <col min="1294" max="1536" width="9.140625" style="4"/>
    <col min="1537" max="1537" width="6.140625" style="4" customWidth="1"/>
    <col min="1538" max="1538" width="75" style="4" customWidth="1"/>
    <col min="1539" max="1539" width="16.85546875" style="4" customWidth="1"/>
    <col min="1540" max="1540" width="12" style="4" customWidth="1"/>
    <col min="1541" max="1541" width="14" style="4" customWidth="1"/>
    <col min="1542" max="1542" width="19.140625" style="4" customWidth="1"/>
    <col min="1543" max="1543" width="12" style="4" customWidth="1"/>
    <col min="1544" max="1548" width="9.140625" style="4"/>
    <col min="1549" max="1549" width="22.140625" style="4" customWidth="1"/>
    <col min="1550" max="1792" width="9.140625" style="4"/>
    <col min="1793" max="1793" width="6.140625" style="4" customWidth="1"/>
    <col min="1794" max="1794" width="75" style="4" customWidth="1"/>
    <col min="1795" max="1795" width="16.85546875" style="4" customWidth="1"/>
    <col min="1796" max="1796" width="12" style="4" customWidth="1"/>
    <col min="1797" max="1797" width="14" style="4" customWidth="1"/>
    <col min="1798" max="1798" width="19.140625" style="4" customWidth="1"/>
    <col min="1799" max="1799" width="12" style="4" customWidth="1"/>
    <col min="1800" max="1804" width="9.140625" style="4"/>
    <col min="1805" max="1805" width="22.140625" style="4" customWidth="1"/>
    <col min="1806" max="2048" width="9.140625" style="4"/>
    <col min="2049" max="2049" width="6.140625" style="4" customWidth="1"/>
    <col min="2050" max="2050" width="75" style="4" customWidth="1"/>
    <col min="2051" max="2051" width="16.85546875" style="4" customWidth="1"/>
    <col min="2052" max="2052" width="12" style="4" customWidth="1"/>
    <col min="2053" max="2053" width="14" style="4" customWidth="1"/>
    <col min="2054" max="2054" width="19.140625" style="4" customWidth="1"/>
    <col min="2055" max="2055" width="12" style="4" customWidth="1"/>
    <col min="2056" max="2060" width="9.140625" style="4"/>
    <col min="2061" max="2061" width="22.140625" style="4" customWidth="1"/>
    <col min="2062" max="2304" width="9.140625" style="4"/>
    <col min="2305" max="2305" width="6.140625" style="4" customWidth="1"/>
    <col min="2306" max="2306" width="75" style="4" customWidth="1"/>
    <col min="2307" max="2307" width="16.85546875" style="4" customWidth="1"/>
    <col min="2308" max="2308" width="12" style="4" customWidth="1"/>
    <col min="2309" max="2309" width="14" style="4" customWidth="1"/>
    <col min="2310" max="2310" width="19.140625" style="4" customWidth="1"/>
    <col min="2311" max="2311" width="12" style="4" customWidth="1"/>
    <col min="2312" max="2316" width="9.140625" style="4"/>
    <col min="2317" max="2317" width="22.140625" style="4" customWidth="1"/>
    <col min="2318" max="2560" width="9.140625" style="4"/>
    <col min="2561" max="2561" width="6.140625" style="4" customWidth="1"/>
    <col min="2562" max="2562" width="75" style="4" customWidth="1"/>
    <col min="2563" max="2563" width="16.85546875" style="4" customWidth="1"/>
    <col min="2564" max="2564" width="12" style="4" customWidth="1"/>
    <col min="2565" max="2565" width="14" style="4" customWidth="1"/>
    <col min="2566" max="2566" width="19.140625" style="4" customWidth="1"/>
    <col min="2567" max="2567" width="12" style="4" customWidth="1"/>
    <col min="2568" max="2572" width="9.140625" style="4"/>
    <col min="2573" max="2573" width="22.140625" style="4" customWidth="1"/>
    <col min="2574" max="2816" width="9.140625" style="4"/>
    <col min="2817" max="2817" width="6.140625" style="4" customWidth="1"/>
    <col min="2818" max="2818" width="75" style="4" customWidth="1"/>
    <col min="2819" max="2819" width="16.85546875" style="4" customWidth="1"/>
    <col min="2820" max="2820" width="12" style="4" customWidth="1"/>
    <col min="2821" max="2821" width="14" style="4" customWidth="1"/>
    <col min="2822" max="2822" width="19.140625" style="4" customWidth="1"/>
    <col min="2823" max="2823" width="12" style="4" customWidth="1"/>
    <col min="2824" max="2828" width="9.140625" style="4"/>
    <col min="2829" max="2829" width="22.140625" style="4" customWidth="1"/>
    <col min="2830" max="3072" width="9.140625" style="4"/>
    <col min="3073" max="3073" width="6.140625" style="4" customWidth="1"/>
    <col min="3074" max="3074" width="75" style="4" customWidth="1"/>
    <col min="3075" max="3075" width="16.85546875" style="4" customWidth="1"/>
    <col min="3076" max="3076" width="12" style="4" customWidth="1"/>
    <col min="3077" max="3077" width="14" style="4" customWidth="1"/>
    <col min="3078" max="3078" width="19.140625" style="4" customWidth="1"/>
    <col min="3079" max="3079" width="12" style="4" customWidth="1"/>
    <col min="3080" max="3084" width="9.140625" style="4"/>
    <col min="3085" max="3085" width="22.140625" style="4" customWidth="1"/>
    <col min="3086" max="3328" width="9.140625" style="4"/>
    <col min="3329" max="3329" width="6.140625" style="4" customWidth="1"/>
    <col min="3330" max="3330" width="75" style="4" customWidth="1"/>
    <col min="3331" max="3331" width="16.85546875" style="4" customWidth="1"/>
    <col min="3332" max="3332" width="12" style="4" customWidth="1"/>
    <col min="3333" max="3333" width="14" style="4" customWidth="1"/>
    <col min="3334" max="3334" width="19.140625" style="4" customWidth="1"/>
    <col min="3335" max="3335" width="12" style="4" customWidth="1"/>
    <col min="3336" max="3340" width="9.140625" style="4"/>
    <col min="3341" max="3341" width="22.140625" style="4" customWidth="1"/>
    <col min="3342" max="3584" width="9.140625" style="4"/>
    <col min="3585" max="3585" width="6.140625" style="4" customWidth="1"/>
    <col min="3586" max="3586" width="75" style="4" customWidth="1"/>
    <col min="3587" max="3587" width="16.85546875" style="4" customWidth="1"/>
    <col min="3588" max="3588" width="12" style="4" customWidth="1"/>
    <col min="3589" max="3589" width="14" style="4" customWidth="1"/>
    <col min="3590" max="3590" width="19.140625" style="4" customWidth="1"/>
    <col min="3591" max="3591" width="12" style="4" customWidth="1"/>
    <col min="3592" max="3596" width="9.140625" style="4"/>
    <col min="3597" max="3597" width="22.140625" style="4" customWidth="1"/>
    <col min="3598" max="3840" width="9.140625" style="4"/>
    <col min="3841" max="3841" width="6.140625" style="4" customWidth="1"/>
    <col min="3842" max="3842" width="75" style="4" customWidth="1"/>
    <col min="3843" max="3843" width="16.85546875" style="4" customWidth="1"/>
    <col min="3844" max="3844" width="12" style="4" customWidth="1"/>
    <col min="3845" max="3845" width="14" style="4" customWidth="1"/>
    <col min="3846" max="3846" width="19.140625" style="4" customWidth="1"/>
    <col min="3847" max="3847" width="12" style="4" customWidth="1"/>
    <col min="3848" max="3852" width="9.140625" style="4"/>
    <col min="3853" max="3853" width="22.140625" style="4" customWidth="1"/>
    <col min="3854" max="4096" width="9.140625" style="4"/>
    <col min="4097" max="4097" width="6.140625" style="4" customWidth="1"/>
    <col min="4098" max="4098" width="75" style="4" customWidth="1"/>
    <col min="4099" max="4099" width="16.85546875" style="4" customWidth="1"/>
    <col min="4100" max="4100" width="12" style="4" customWidth="1"/>
    <col min="4101" max="4101" width="14" style="4" customWidth="1"/>
    <col min="4102" max="4102" width="19.140625" style="4" customWidth="1"/>
    <col min="4103" max="4103" width="12" style="4" customWidth="1"/>
    <col min="4104" max="4108" width="9.140625" style="4"/>
    <col min="4109" max="4109" width="22.140625" style="4" customWidth="1"/>
    <col min="4110" max="4352" width="9.140625" style="4"/>
    <col min="4353" max="4353" width="6.140625" style="4" customWidth="1"/>
    <col min="4354" max="4354" width="75" style="4" customWidth="1"/>
    <col min="4355" max="4355" width="16.85546875" style="4" customWidth="1"/>
    <col min="4356" max="4356" width="12" style="4" customWidth="1"/>
    <col min="4357" max="4357" width="14" style="4" customWidth="1"/>
    <col min="4358" max="4358" width="19.140625" style="4" customWidth="1"/>
    <col min="4359" max="4359" width="12" style="4" customWidth="1"/>
    <col min="4360" max="4364" width="9.140625" style="4"/>
    <col min="4365" max="4365" width="22.140625" style="4" customWidth="1"/>
    <col min="4366" max="4608" width="9.140625" style="4"/>
    <col min="4609" max="4609" width="6.140625" style="4" customWidth="1"/>
    <col min="4610" max="4610" width="75" style="4" customWidth="1"/>
    <col min="4611" max="4611" width="16.85546875" style="4" customWidth="1"/>
    <col min="4612" max="4612" width="12" style="4" customWidth="1"/>
    <col min="4613" max="4613" width="14" style="4" customWidth="1"/>
    <col min="4614" max="4614" width="19.140625" style="4" customWidth="1"/>
    <col min="4615" max="4615" width="12" style="4" customWidth="1"/>
    <col min="4616" max="4620" width="9.140625" style="4"/>
    <col min="4621" max="4621" width="22.140625" style="4" customWidth="1"/>
    <col min="4622" max="4864" width="9.140625" style="4"/>
    <col min="4865" max="4865" width="6.140625" style="4" customWidth="1"/>
    <col min="4866" max="4866" width="75" style="4" customWidth="1"/>
    <col min="4867" max="4867" width="16.85546875" style="4" customWidth="1"/>
    <col min="4868" max="4868" width="12" style="4" customWidth="1"/>
    <col min="4869" max="4869" width="14" style="4" customWidth="1"/>
    <col min="4870" max="4870" width="19.140625" style="4" customWidth="1"/>
    <col min="4871" max="4871" width="12" style="4" customWidth="1"/>
    <col min="4872" max="4876" width="9.140625" style="4"/>
    <col min="4877" max="4877" width="22.140625" style="4" customWidth="1"/>
    <col min="4878" max="5120" width="9.140625" style="4"/>
    <col min="5121" max="5121" width="6.140625" style="4" customWidth="1"/>
    <col min="5122" max="5122" width="75" style="4" customWidth="1"/>
    <col min="5123" max="5123" width="16.85546875" style="4" customWidth="1"/>
    <col min="5124" max="5124" width="12" style="4" customWidth="1"/>
    <col min="5125" max="5125" width="14" style="4" customWidth="1"/>
    <col min="5126" max="5126" width="19.140625" style="4" customWidth="1"/>
    <col min="5127" max="5127" width="12" style="4" customWidth="1"/>
    <col min="5128" max="5132" width="9.140625" style="4"/>
    <col min="5133" max="5133" width="22.140625" style="4" customWidth="1"/>
    <col min="5134" max="5376" width="9.140625" style="4"/>
    <col min="5377" max="5377" width="6.140625" style="4" customWidth="1"/>
    <col min="5378" max="5378" width="75" style="4" customWidth="1"/>
    <col min="5379" max="5379" width="16.85546875" style="4" customWidth="1"/>
    <col min="5380" max="5380" width="12" style="4" customWidth="1"/>
    <col min="5381" max="5381" width="14" style="4" customWidth="1"/>
    <col min="5382" max="5382" width="19.140625" style="4" customWidth="1"/>
    <col min="5383" max="5383" width="12" style="4" customWidth="1"/>
    <col min="5384" max="5388" width="9.140625" style="4"/>
    <col min="5389" max="5389" width="22.140625" style="4" customWidth="1"/>
    <col min="5390" max="5632" width="9.140625" style="4"/>
    <col min="5633" max="5633" width="6.140625" style="4" customWidth="1"/>
    <col min="5634" max="5634" width="75" style="4" customWidth="1"/>
    <col min="5635" max="5635" width="16.85546875" style="4" customWidth="1"/>
    <col min="5636" max="5636" width="12" style="4" customWidth="1"/>
    <col min="5637" max="5637" width="14" style="4" customWidth="1"/>
    <col min="5638" max="5638" width="19.140625" style="4" customWidth="1"/>
    <col min="5639" max="5639" width="12" style="4" customWidth="1"/>
    <col min="5640" max="5644" width="9.140625" style="4"/>
    <col min="5645" max="5645" width="22.140625" style="4" customWidth="1"/>
    <col min="5646" max="5888" width="9.140625" style="4"/>
    <col min="5889" max="5889" width="6.140625" style="4" customWidth="1"/>
    <col min="5890" max="5890" width="75" style="4" customWidth="1"/>
    <col min="5891" max="5891" width="16.85546875" style="4" customWidth="1"/>
    <col min="5892" max="5892" width="12" style="4" customWidth="1"/>
    <col min="5893" max="5893" width="14" style="4" customWidth="1"/>
    <col min="5894" max="5894" width="19.140625" style="4" customWidth="1"/>
    <col min="5895" max="5895" width="12" style="4" customWidth="1"/>
    <col min="5896" max="5900" width="9.140625" style="4"/>
    <col min="5901" max="5901" width="22.140625" style="4" customWidth="1"/>
    <col min="5902" max="6144" width="9.140625" style="4"/>
    <col min="6145" max="6145" width="6.140625" style="4" customWidth="1"/>
    <col min="6146" max="6146" width="75" style="4" customWidth="1"/>
    <col min="6147" max="6147" width="16.85546875" style="4" customWidth="1"/>
    <col min="6148" max="6148" width="12" style="4" customWidth="1"/>
    <col min="6149" max="6149" width="14" style="4" customWidth="1"/>
    <col min="6150" max="6150" width="19.140625" style="4" customWidth="1"/>
    <col min="6151" max="6151" width="12" style="4" customWidth="1"/>
    <col min="6152" max="6156" width="9.140625" style="4"/>
    <col min="6157" max="6157" width="22.140625" style="4" customWidth="1"/>
    <col min="6158" max="6400" width="9.140625" style="4"/>
    <col min="6401" max="6401" width="6.140625" style="4" customWidth="1"/>
    <col min="6402" max="6402" width="75" style="4" customWidth="1"/>
    <col min="6403" max="6403" width="16.85546875" style="4" customWidth="1"/>
    <col min="6404" max="6404" width="12" style="4" customWidth="1"/>
    <col min="6405" max="6405" width="14" style="4" customWidth="1"/>
    <col min="6406" max="6406" width="19.140625" style="4" customWidth="1"/>
    <col min="6407" max="6407" width="12" style="4" customWidth="1"/>
    <col min="6408" max="6412" width="9.140625" style="4"/>
    <col min="6413" max="6413" width="22.140625" style="4" customWidth="1"/>
    <col min="6414" max="6656" width="9.140625" style="4"/>
    <col min="6657" max="6657" width="6.140625" style="4" customWidth="1"/>
    <col min="6658" max="6658" width="75" style="4" customWidth="1"/>
    <col min="6659" max="6659" width="16.85546875" style="4" customWidth="1"/>
    <col min="6660" max="6660" width="12" style="4" customWidth="1"/>
    <col min="6661" max="6661" width="14" style="4" customWidth="1"/>
    <col min="6662" max="6662" width="19.140625" style="4" customWidth="1"/>
    <col min="6663" max="6663" width="12" style="4" customWidth="1"/>
    <col min="6664" max="6668" width="9.140625" style="4"/>
    <col min="6669" max="6669" width="22.140625" style="4" customWidth="1"/>
    <col min="6670" max="6912" width="9.140625" style="4"/>
    <col min="6913" max="6913" width="6.140625" style="4" customWidth="1"/>
    <col min="6914" max="6914" width="75" style="4" customWidth="1"/>
    <col min="6915" max="6915" width="16.85546875" style="4" customWidth="1"/>
    <col min="6916" max="6916" width="12" style="4" customWidth="1"/>
    <col min="6917" max="6917" width="14" style="4" customWidth="1"/>
    <col min="6918" max="6918" width="19.140625" style="4" customWidth="1"/>
    <col min="6919" max="6919" width="12" style="4" customWidth="1"/>
    <col min="6920" max="6924" width="9.140625" style="4"/>
    <col min="6925" max="6925" width="22.140625" style="4" customWidth="1"/>
    <col min="6926" max="7168" width="9.140625" style="4"/>
    <col min="7169" max="7169" width="6.140625" style="4" customWidth="1"/>
    <col min="7170" max="7170" width="75" style="4" customWidth="1"/>
    <col min="7171" max="7171" width="16.85546875" style="4" customWidth="1"/>
    <col min="7172" max="7172" width="12" style="4" customWidth="1"/>
    <col min="7173" max="7173" width="14" style="4" customWidth="1"/>
    <col min="7174" max="7174" width="19.140625" style="4" customWidth="1"/>
    <col min="7175" max="7175" width="12" style="4" customWidth="1"/>
    <col min="7176" max="7180" width="9.140625" style="4"/>
    <col min="7181" max="7181" width="22.140625" style="4" customWidth="1"/>
    <col min="7182" max="7424" width="9.140625" style="4"/>
    <col min="7425" max="7425" width="6.140625" style="4" customWidth="1"/>
    <col min="7426" max="7426" width="75" style="4" customWidth="1"/>
    <col min="7427" max="7427" width="16.85546875" style="4" customWidth="1"/>
    <col min="7428" max="7428" width="12" style="4" customWidth="1"/>
    <col min="7429" max="7429" width="14" style="4" customWidth="1"/>
    <col min="7430" max="7430" width="19.140625" style="4" customWidth="1"/>
    <col min="7431" max="7431" width="12" style="4" customWidth="1"/>
    <col min="7432" max="7436" width="9.140625" style="4"/>
    <col min="7437" max="7437" width="22.140625" style="4" customWidth="1"/>
    <col min="7438" max="7680" width="9.140625" style="4"/>
    <col min="7681" max="7681" width="6.140625" style="4" customWidth="1"/>
    <col min="7682" max="7682" width="75" style="4" customWidth="1"/>
    <col min="7683" max="7683" width="16.85546875" style="4" customWidth="1"/>
    <col min="7684" max="7684" width="12" style="4" customWidth="1"/>
    <col min="7685" max="7685" width="14" style="4" customWidth="1"/>
    <col min="7686" max="7686" width="19.140625" style="4" customWidth="1"/>
    <col min="7687" max="7687" width="12" style="4" customWidth="1"/>
    <col min="7688" max="7692" width="9.140625" style="4"/>
    <col min="7693" max="7693" width="22.140625" style="4" customWidth="1"/>
    <col min="7694" max="7936" width="9.140625" style="4"/>
    <col min="7937" max="7937" width="6.140625" style="4" customWidth="1"/>
    <col min="7938" max="7938" width="75" style="4" customWidth="1"/>
    <col min="7939" max="7939" width="16.85546875" style="4" customWidth="1"/>
    <col min="7940" max="7940" width="12" style="4" customWidth="1"/>
    <col min="7941" max="7941" width="14" style="4" customWidth="1"/>
    <col min="7942" max="7942" width="19.140625" style="4" customWidth="1"/>
    <col min="7943" max="7943" width="12" style="4" customWidth="1"/>
    <col min="7944" max="7948" width="9.140625" style="4"/>
    <col min="7949" max="7949" width="22.140625" style="4" customWidth="1"/>
    <col min="7950" max="8192" width="9.140625" style="4"/>
    <col min="8193" max="8193" width="6.140625" style="4" customWidth="1"/>
    <col min="8194" max="8194" width="75" style="4" customWidth="1"/>
    <col min="8195" max="8195" width="16.85546875" style="4" customWidth="1"/>
    <col min="8196" max="8196" width="12" style="4" customWidth="1"/>
    <col min="8197" max="8197" width="14" style="4" customWidth="1"/>
    <col min="8198" max="8198" width="19.140625" style="4" customWidth="1"/>
    <col min="8199" max="8199" width="12" style="4" customWidth="1"/>
    <col min="8200" max="8204" width="9.140625" style="4"/>
    <col min="8205" max="8205" width="22.140625" style="4" customWidth="1"/>
    <col min="8206" max="8448" width="9.140625" style="4"/>
    <col min="8449" max="8449" width="6.140625" style="4" customWidth="1"/>
    <col min="8450" max="8450" width="75" style="4" customWidth="1"/>
    <col min="8451" max="8451" width="16.85546875" style="4" customWidth="1"/>
    <col min="8452" max="8452" width="12" style="4" customWidth="1"/>
    <col min="8453" max="8453" width="14" style="4" customWidth="1"/>
    <col min="8454" max="8454" width="19.140625" style="4" customWidth="1"/>
    <col min="8455" max="8455" width="12" style="4" customWidth="1"/>
    <col min="8456" max="8460" width="9.140625" style="4"/>
    <col min="8461" max="8461" width="22.140625" style="4" customWidth="1"/>
    <col min="8462" max="8704" width="9.140625" style="4"/>
    <col min="8705" max="8705" width="6.140625" style="4" customWidth="1"/>
    <col min="8706" max="8706" width="75" style="4" customWidth="1"/>
    <col min="8707" max="8707" width="16.85546875" style="4" customWidth="1"/>
    <col min="8708" max="8708" width="12" style="4" customWidth="1"/>
    <col min="8709" max="8709" width="14" style="4" customWidth="1"/>
    <col min="8710" max="8710" width="19.140625" style="4" customWidth="1"/>
    <col min="8711" max="8711" width="12" style="4" customWidth="1"/>
    <col min="8712" max="8716" width="9.140625" style="4"/>
    <col min="8717" max="8717" width="22.140625" style="4" customWidth="1"/>
    <col min="8718" max="8960" width="9.140625" style="4"/>
    <col min="8961" max="8961" width="6.140625" style="4" customWidth="1"/>
    <col min="8962" max="8962" width="75" style="4" customWidth="1"/>
    <col min="8963" max="8963" width="16.85546875" style="4" customWidth="1"/>
    <col min="8964" max="8964" width="12" style="4" customWidth="1"/>
    <col min="8965" max="8965" width="14" style="4" customWidth="1"/>
    <col min="8966" max="8966" width="19.140625" style="4" customWidth="1"/>
    <col min="8967" max="8967" width="12" style="4" customWidth="1"/>
    <col min="8968" max="8972" width="9.140625" style="4"/>
    <col min="8973" max="8973" width="22.140625" style="4" customWidth="1"/>
    <col min="8974" max="9216" width="9.140625" style="4"/>
    <col min="9217" max="9217" width="6.140625" style="4" customWidth="1"/>
    <col min="9218" max="9218" width="75" style="4" customWidth="1"/>
    <col min="9219" max="9219" width="16.85546875" style="4" customWidth="1"/>
    <col min="9220" max="9220" width="12" style="4" customWidth="1"/>
    <col min="9221" max="9221" width="14" style="4" customWidth="1"/>
    <col min="9222" max="9222" width="19.140625" style="4" customWidth="1"/>
    <col min="9223" max="9223" width="12" style="4" customWidth="1"/>
    <col min="9224" max="9228" width="9.140625" style="4"/>
    <col min="9229" max="9229" width="22.140625" style="4" customWidth="1"/>
    <col min="9230" max="9472" width="9.140625" style="4"/>
    <col min="9473" max="9473" width="6.140625" style="4" customWidth="1"/>
    <col min="9474" max="9474" width="75" style="4" customWidth="1"/>
    <col min="9475" max="9475" width="16.85546875" style="4" customWidth="1"/>
    <col min="9476" max="9476" width="12" style="4" customWidth="1"/>
    <col min="9477" max="9477" width="14" style="4" customWidth="1"/>
    <col min="9478" max="9478" width="19.140625" style="4" customWidth="1"/>
    <col min="9479" max="9479" width="12" style="4" customWidth="1"/>
    <col min="9480" max="9484" width="9.140625" style="4"/>
    <col min="9485" max="9485" width="22.140625" style="4" customWidth="1"/>
    <col min="9486" max="9728" width="9.140625" style="4"/>
    <col min="9729" max="9729" width="6.140625" style="4" customWidth="1"/>
    <col min="9730" max="9730" width="75" style="4" customWidth="1"/>
    <col min="9731" max="9731" width="16.85546875" style="4" customWidth="1"/>
    <col min="9732" max="9732" width="12" style="4" customWidth="1"/>
    <col min="9733" max="9733" width="14" style="4" customWidth="1"/>
    <col min="9734" max="9734" width="19.140625" style="4" customWidth="1"/>
    <col min="9735" max="9735" width="12" style="4" customWidth="1"/>
    <col min="9736" max="9740" width="9.140625" style="4"/>
    <col min="9741" max="9741" width="22.140625" style="4" customWidth="1"/>
    <col min="9742" max="9984" width="9.140625" style="4"/>
    <col min="9985" max="9985" width="6.140625" style="4" customWidth="1"/>
    <col min="9986" max="9986" width="75" style="4" customWidth="1"/>
    <col min="9987" max="9987" width="16.85546875" style="4" customWidth="1"/>
    <col min="9988" max="9988" width="12" style="4" customWidth="1"/>
    <col min="9989" max="9989" width="14" style="4" customWidth="1"/>
    <col min="9990" max="9990" width="19.140625" style="4" customWidth="1"/>
    <col min="9991" max="9991" width="12" style="4" customWidth="1"/>
    <col min="9992" max="9996" width="9.140625" style="4"/>
    <col min="9997" max="9997" width="22.140625" style="4" customWidth="1"/>
    <col min="9998" max="10240" width="9.140625" style="4"/>
    <col min="10241" max="10241" width="6.140625" style="4" customWidth="1"/>
    <col min="10242" max="10242" width="75" style="4" customWidth="1"/>
    <col min="10243" max="10243" width="16.85546875" style="4" customWidth="1"/>
    <col min="10244" max="10244" width="12" style="4" customWidth="1"/>
    <col min="10245" max="10245" width="14" style="4" customWidth="1"/>
    <col min="10246" max="10246" width="19.140625" style="4" customWidth="1"/>
    <col min="10247" max="10247" width="12" style="4" customWidth="1"/>
    <col min="10248" max="10252" width="9.140625" style="4"/>
    <col min="10253" max="10253" width="22.140625" style="4" customWidth="1"/>
    <col min="10254" max="10496" width="9.140625" style="4"/>
    <col min="10497" max="10497" width="6.140625" style="4" customWidth="1"/>
    <col min="10498" max="10498" width="75" style="4" customWidth="1"/>
    <col min="10499" max="10499" width="16.85546875" style="4" customWidth="1"/>
    <col min="10500" max="10500" width="12" style="4" customWidth="1"/>
    <col min="10501" max="10501" width="14" style="4" customWidth="1"/>
    <col min="10502" max="10502" width="19.140625" style="4" customWidth="1"/>
    <col min="10503" max="10503" width="12" style="4" customWidth="1"/>
    <col min="10504" max="10508" width="9.140625" style="4"/>
    <col min="10509" max="10509" width="22.140625" style="4" customWidth="1"/>
    <col min="10510" max="10752" width="9.140625" style="4"/>
    <col min="10753" max="10753" width="6.140625" style="4" customWidth="1"/>
    <col min="10754" max="10754" width="75" style="4" customWidth="1"/>
    <col min="10755" max="10755" width="16.85546875" style="4" customWidth="1"/>
    <col min="10756" max="10756" width="12" style="4" customWidth="1"/>
    <col min="10757" max="10757" width="14" style="4" customWidth="1"/>
    <col min="10758" max="10758" width="19.140625" style="4" customWidth="1"/>
    <col min="10759" max="10759" width="12" style="4" customWidth="1"/>
    <col min="10760" max="10764" width="9.140625" style="4"/>
    <col min="10765" max="10765" width="22.140625" style="4" customWidth="1"/>
    <col min="10766" max="11008" width="9.140625" style="4"/>
    <col min="11009" max="11009" width="6.140625" style="4" customWidth="1"/>
    <col min="11010" max="11010" width="75" style="4" customWidth="1"/>
    <col min="11011" max="11011" width="16.85546875" style="4" customWidth="1"/>
    <col min="11012" max="11012" width="12" style="4" customWidth="1"/>
    <col min="11013" max="11013" width="14" style="4" customWidth="1"/>
    <col min="11014" max="11014" width="19.140625" style="4" customWidth="1"/>
    <col min="11015" max="11015" width="12" style="4" customWidth="1"/>
    <col min="11016" max="11020" width="9.140625" style="4"/>
    <col min="11021" max="11021" width="22.140625" style="4" customWidth="1"/>
    <col min="11022" max="11264" width="9.140625" style="4"/>
    <col min="11265" max="11265" width="6.140625" style="4" customWidth="1"/>
    <col min="11266" max="11266" width="75" style="4" customWidth="1"/>
    <col min="11267" max="11267" width="16.85546875" style="4" customWidth="1"/>
    <col min="11268" max="11268" width="12" style="4" customWidth="1"/>
    <col min="11269" max="11269" width="14" style="4" customWidth="1"/>
    <col min="11270" max="11270" width="19.140625" style="4" customWidth="1"/>
    <col min="11271" max="11271" width="12" style="4" customWidth="1"/>
    <col min="11272" max="11276" width="9.140625" style="4"/>
    <col min="11277" max="11277" width="22.140625" style="4" customWidth="1"/>
    <col min="11278" max="11520" width="9.140625" style="4"/>
    <col min="11521" max="11521" width="6.140625" style="4" customWidth="1"/>
    <col min="11522" max="11522" width="75" style="4" customWidth="1"/>
    <col min="11523" max="11523" width="16.85546875" style="4" customWidth="1"/>
    <col min="11524" max="11524" width="12" style="4" customWidth="1"/>
    <col min="11525" max="11525" width="14" style="4" customWidth="1"/>
    <col min="11526" max="11526" width="19.140625" style="4" customWidth="1"/>
    <col min="11527" max="11527" width="12" style="4" customWidth="1"/>
    <col min="11528" max="11532" width="9.140625" style="4"/>
    <col min="11533" max="11533" width="22.140625" style="4" customWidth="1"/>
    <col min="11534" max="11776" width="9.140625" style="4"/>
    <col min="11777" max="11777" width="6.140625" style="4" customWidth="1"/>
    <col min="11778" max="11778" width="75" style="4" customWidth="1"/>
    <col min="11779" max="11779" width="16.85546875" style="4" customWidth="1"/>
    <col min="11780" max="11780" width="12" style="4" customWidth="1"/>
    <col min="11781" max="11781" width="14" style="4" customWidth="1"/>
    <col min="11782" max="11782" width="19.140625" style="4" customWidth="1"/>
    <col min="11783" max="11783" width="12" style="4" customWidth="1"/>
    <col min="11784" max="11788" width="9.140625" style="4"/>
    <col min="11789" max="11789" width="22.140625" style="4" customWidth="1"/>
    <col min="11790" max="12032" width="9.140625" style="4"/>
    <col min="12033" max="12033" width="6.140625" style="4" customWidth="1"/>
    <col min="12034" max="12034" width="75" style="4" customWidth="1"/>
    <col min="12035" max="12035" width="16.85546875" style="4" customWidth="1"/>
    <col min="12036" max="12036" width="12" style="4" customWidth="1"/>
    <col min="12037" max="12037" width="14" style="4" customWidth="1"/>
    <col min="12038" max="12038" width="19.140625" style="4" customWidth="1"/>
    <col min="12039" max="12039" width="12" style="4" customWidth="1"/>
    <col min="12040" max="12044" width="9.140625" style="4"/>
    <col min="12045" max="12045" width="22.140625" style="4" customWidth="1"/>
    <col min="12046" max="12288" width="9.140625" style="4"/>
    <col min="12289" max="12289" width="6.140625" style="4" customWidth="1"/>
    <col min="12290" max="12290" width="75" style="4" customWidth="1"/>
    <col min="12291" max="12291" width="16.85546875" style="4" customWidth="1"/>
    <col min="12292" max="12292" width="12" style="4" customWidth="1"/>
    <col min="12293" max="12293" width="14" style="4" customWidth="1"/>
    <col min="12294" max="12294" width="19.140625" style="4" customWidth="1"/>
    <col min="12295" max="12295" width="12" style="4" customWidth="1"/>
    <col min="12296" max="12300" width="9.140625" style="4"/>
    <col min="12301" max="12301" width="22.140625" style="4" customWidth="1"/>
    <col min="12302" max="12544" width="9.140625" style="4"/>
    <col min="12545" max="12545" width="6.140625" style="4" customWidth="1"/>
    <col min="12546" max="12546" width="75" style="4" customWidth="1"/>
    <col min="12547" max="12547" width="16.85546875" style="4" customWidth="1"/>
    <col min="12548" max="12548" width="12" style="4" customWidth="1"/>
    <col min="12549" max="12549" width="14" style="4" customWidth="1"/>
    <col min="12550" max="12550" width="19.140625" style="4" customWidth="1"/>
    <col min="12551" max="12551" width="12" style="4" customWidth="1"/>
    <col min="12552" max="12556" width="9.140625" style="4"/>
    <col min="12557" max="12557" width="22.140625" style="4" customWidth="1"/>
    <col min="12558" max="12800" width="9.140625" style="4"/>
    <col min="12801" max="12801" width="6.140625" style="4" customWidth="1"/>
    <col min="12802" max="12802" width="75" style="4" customWidth="1"/>
    <col min="12803" max="12803" width="16.85546875" style="4" customWidth="1"/>
    <col min="12804" max="12804" width="12" style="4" customWidth="1"/>
    <col min="12805" max="12805" width="14" style="4" customWidth="1"/>
    <col min="12806" max="12806" width="19.140625" style="4" customWidth="1"/>
    <col min="12807" max="12807" width="12" style="4" customWidth="1"/>
    <col min="12808" max="12812" width="9.140625" style="4"/>
    <col min="12813" max="12813" width="22.140625" style="4" customWidth="1"/>
    <col min="12814" max="13056" width="9.140625" style="4"/>
    <col min="13057" max="13057" width="6.140625" style="4" customWidth="1"/>
    <col min="13058" max="13058" width="75" style="4" customWidth="1"/>
    <col min="13059" max="13059" width="16.85546875" style="4" customWidth="1"/>
    <col min="13060" max="13060" width="12" style="4" customWidth="1"/>
    <col min="13061" max="13061" width="14" style="4" customWidth="1"/>
    <col min="13062" max="13062" width="19.140625" style="4" customWidth="1"/>
    <col min="13063" max="13063" width="12" style="4" customWidth="1"/>
    <col min="13064" max="13068" width="9.140625" style="4"/>
    <col min="13069" max="13069" width="22.140625" style="4" customWidth="1"/>
    <col min="13070" max="13312" width="9.140625" style="4"/>
    <col min="13313" max="13313" width="6.140625" style="4" customWidth="1"/>
    <col min="13314" max="13314" width="75" style="4" customWidth="1"/>
    <col min="13315" max="13315" width="16.85546875" style="4" customWidth="1"/>
    <col min="13316" max="13316" width="12" style="4" customWidth="1"/>
    <col min="13317" max="13317" width="14" style="4" customWidth="1"/>
    <col min="13318" max="13318" width="19.140625" style="4" customWidth="1"/>
    <col min="13319" max="13319" width="12" style="4" customWidth="1"/>
    <col min="13320" max="13324" width="9.140625" style="4"/>
    <col min="13325" max="13325" width="22.140625" style="4" customWidth="1"/>
    <col min="13326" max="13568" width="9.140625" style="4"/>
    <col min="13569" max="13569" width="6.140625" style="4" customWidth="1"/>
    <col min="13570" max="13570" width="75" style="4" customWidth="1"/>
    <col min="13571" max="13571" width="16.85546875" style="4" customWidth="1"/>
    <col min="13572" max="13572" width="12" style="4" customWidth="1"/>
    <col min="13573" max="13573" width="14" style="4" customWidth="1"/>
    <col min="13574" max="13574" width="19.140625" style="4" customWidth="1"/>
    <col min="13575" max="13575" width="12" style="4" customWidth="1"/>
    <col min="13576" max="13580" width="9.140625" style="4"/>
    <col min="13581" max="13581" width="22.140625" style="4" customWidth="1"/>
    <col min="13582" max="13824" width="9.140625" style="4"/>
    <col min="13825" max="13825" width="6.140625" style="4" customWidth="1"/>
    <col min="13826" max="13826" width="75" style="4" customWidth="1"/>
    <col min="13827" max="13827" width="16.85546875" style="4" customWidth="1"/>
    <col min="13828" max="13828" width="12" style="4" customWidth="1"/>
    <col min="13829" max="13829" width="14" style="4" customWidth="1"/>
    <col min="13830" max="13830" width="19.140625" style="4" customWidth="1"/>
    <col min="13831" max="13831" width="12" style="4" customWidth="1"/>
    <col min="13832" max="13836" width="9.140625" style="4"/>
    <col min="13837" max="13837" width="22.140625" style="4" customWidth="1"/>
    <col min="13838" max="14080" width="9.140625" style="4"/>
    <col min="14081" max="14081" width="6.140625" style="4" customWidth="1"/>
    <col min="14082" max="14082" width="75" style="4" customWidth="1"/>
    <col min="14083" max="14083" width="16.85546875" style="4" customWidth="1"/>
    <col min="14084" max="14084" width="12" style="4" customWidth="1"/>
    <col min="14085" max="14085" width="14" style="4" customWidth="1"/>
    <col min="14086" max="14086" width="19.140625" style="4" customWidth="1"/>
    <col min="14087" max="14087" width="12" style="4" customWidth="1"/>
    <col min="14088" max="14092" width="9.140625" style="4"/>
    <col min="14093" max="14093" width="22.140625" style="4" customWidth="1"/>
    <col min="14094" max="14336" width="9.140625" style="4"/>
    <col min="14337" max="14337" width="6.140625" style="4" customWidth="1"/>
    <col min="14338" max="14338" width="75" style="4" customWidth="1"/>
    <col min="14339" max="14339" width="16.85546875" style="4" customWidth="1"/>
    <col min="14340" max="14340" width="12" style="4" customWidth="1"/>
    <col min="14341" max="14341" width="14" style="4" customWidth="1"/>
    <col min="14342" max="14342" width="19.140625" style="4" customWidth="1"/>
    <col min="14343" max="14343" width="12" style="4" customWidth="1"/>
    <col min="14344" max="14348" width="9.140625" style="4"/>
    <col min="14349" max="14349" width="22.140625" style="4" customWidth="1"/>
    <col min="14350" max="14592" width="9.140625" style="4"/>
    <col min="14593" max="14593" width="6.140625" style="4" customWidth="1"/>
    <col min="14594" max="14594" width="75" style="4" customWidth="1"/>
    <col min="14595" max="14595" width="16.85546875" style="4" customWidth="1"/>
    <col min="14596" max="14596" width="12" style="4" customWidth="1"/>
    <col min="14597" max="14597" width="14" style="4" customWidth="1"/>
    <col min="14598" max="14598" width="19.140625" style="4" customWidth="1"/>
    <col min="14599" max="14599" width="12" style="4" customWidth="1"/>
    <col min="14600" max="14604" width="9.140625" style="4"/>
    <col min="14605" max="14605" width="22.140625" style="4" customWidth="1"/>
    <col min="14606" max="14848" width="9.140625" style="4"/>
    <col min="14849" max="14849" width="6.140625" style="4" customWidth="1"/>
    <col min="14850" max="14850" width="75" style="4" customWidth="1"/>
    <col min="14851" max="14851" width="16.85546875" style="4" customWidth="1"/>
    <col min="14852" max="14852" width="12" style="4" customWidth="1"/>
    <col min="14853" max="14853" width="14" style="4" customWidth="1"/>
    <col min="14854" max="14854" width="19.140625" style="4" customWidth="1"/>
    <col min="14855" max="14855" width="12" style="4" customWidth="1"/>
    <col min="14856" max="14860" width="9.140625" style="4"/>
    <col min="14861" max="14861" width="22.140625" style="4" customWidth="1"/>
    <col min="14862" max="15104" width="9.140625" style="4"/>
    <col min="15105" max="15105" width="6.140625" style="4" customWidth="1"/>
    <col min="15106" max="15106" width="75" style="4" customWidth="1"/>
    <col min="15107" max="15107" width="16.85546875" style="4" customWidth="1"/>
    <col min="15108" max="15108" width="12" style="4" customWidth="1"/>
    <col min="15109" max="15109" width="14" style="4" customWidth="1"/>
    <col min="15110" max="15110" width="19.140625" style="4" customWidth="1"/>
    <col min="15111" max="15111" width="12" style="4" customWidth="1"/>
    <col min="15112" max="15116" width="9.140625" style="4"/>
    <col min="15117" max="15117" width="22.140625" style="4" customWidth="1"/>
    <col min="15118" max="15360" width="9.140625" style="4"/>
    <col min="15361" max="15361" width="6.140625" style="4" customWidth="1"/>
    <col min="15362" max="15362" width="75" style="4" customWidth="1"/>
    <col min="15363" max="15363" width="16.85546875" style="4" customWidth="1"/>
    <col min="15364" max="15364" width="12" style="4" customWidth="1"/>
    <col min="15365" max="15365" width="14" style="4" customWidth="1"/>
    <col min="15366" max="15366" width="19.140625" style="4" customWidth="1"/>
    <col min="15367" max="15367" width="12" style="4" customWidth="1"/>
    <col min="15368" max="15372" width="9.140625" style="4"/>
    <col min="15373" max="15373" width="22.140625" style="4" customWidth="1"/>
    <col min="15374" max="15616" width="9.140625" style="4"/>
    <col min="15617" max="15617" width="6.140625" style="4" customWidth="1"/>
    <col min="15618" max="15618" width="75" style="4" customWidth="1"/>
    <col min="15619" max="15619" width="16.85546875" style="4" customWidth="1"/>
    <col min="15620" max="15620" width="12" style="4" customWidth="1"/>
    <col min="15621" max="15621" width="14" style="4" customWidth="1"/>
    <col min="15622" max="15622" width="19.140625" style="4" customWidth="1"/>
    <col min="15623" max="15623" width="12" style="4" customWidth="1"/>
    <col min="15624" max="15628" width="9.140625" style="4"/>
    <col min="15629" max="15629" width="22.140625" style="4" customWidth="1"/>
    <col min="15630" max="15872" width="9.140625" style="4"/>
    <col min="15873" max="15873" width="6.140625" style="4" customWidth="1"/>
    <col min="15874" max="15874" width="75" style="4" customWidth="1"/>
    <col min="15875" max="15875" width="16.85546875" style="4" customWidth="1"/>
    <col min="15876" max="15876" width="12" style="4" customWidth="1"/>
    <col min="15877" max="15877" width="14" style="4" customWidth="1"/>
    <col min="15878" max="15878" width="19.140625" style="4" customWidth="1"/>
    <col min="15879" max="15879" width="12" style="4" customWidth="1"/>
    <col min="15880" max="15884" width="9.140625" style="4"/>
    <col min="15885" max="15885" width="22.140625" style="4" customWidth="1"/>
    <col min="15886" max="16128" width="9.140625" style="4"/>
    <col min="16129" max="16129" width="6.140625" style="4" customWidth="1"/>
    <col min="16130" max="16130" width="75" style="4" customWidth="1"/>
    <col min="16131" max="16131" width="16.85546875" style="4" customWidth="1"/>
    <col min="16132" max="16132" width="12" style="4" customWidth="1"/>
    <col min="16133" max="16133" width="14" style="4" customWidth="1"/>
    <col min="16134" max="16134" width="19.140625" style="4" customWidth="1"/>
    <col min="16135" max="16135" width="12" style="4" customWidth="1"/>
    <col min="16136" max="16140" width="9.140625" style="4"/>
    <col min="16141" max="16141" width="22.140625" style="4" customWidth="1"/>
    <col min="16142" max="16384" width="9.140625" style="4"/>
  </cols>
  <sheetData>
    <row r="1" spans="1:13" x14ac:dyDescent="0.25">
      <c r="B1" s="2" t="s">
        <v>0</v>
      </c>
    </row>
    <row r="2" spans="1:13" x14ac:dyDescent="0.25">
      <c r="B2" s="2" t="s">
        <v>1</v>
      </c>
      <c r="F2" s="68" t="s">
        <v>214</v>
      </c>
    </row>
    <row r="3" spans="1:13" ht="20.25" x14ac:dyDescent="0.25">
      <c r="B3" s="115" t="s">
        <v>2</v>
      </c>
      <c r="C3" s="115"/>
      <c r="D3" s="115"/>
      <c r="E3" s="115"/>
      <c r="F3" s="115"/>
      <c r="G3" s="115"/>
      <c r="H3" s="115"/>
    </row>
    <row r="4" spans="1:13" ht="19.5" customHeight="1" x14ac:dyDescent="0.25">
      <c r="B4" s="5"/>
      <c r="C4" s="116" t="s">
        <v>3</v>
      </c>
      <c r="D4" s="116"/>
      <c r="E4" s="116"/>
      <c r="F4" s="117"/>
      <c r="G4" s="118"/>
      <c r="H4" s="119" t="s">
        <v>4</v>
      </c>
      <c r="I4" s="120"/>
      <c r="J4" s="120"/>
      <c r="K4" s="120"/>
      <c r="L4" s="120"/>
      <c r="M4" s="120"/>
    </row>
    <row r="5" spans="1:13" ht="15.75" customHeight="1" x14ac:dyDescent="0.25">
      <c r="B5" s="5"/>
      <c r="C5" s="116" t="s">
        <v>5</v>
      </c>
      <c r="D5" s="116"/>
      <c r="E5" s="116"/>
      <c r="F5" s="106">
        <v>45717</v>
      </c>
      <c r="G5" s="107"/>
      <c r="H5" s="5"/>
    </row>
    <row r="6" spans="1:13" x14ac:dyDescent="0.25">
      <c r="G6" s="4"/>
      <c r="H6" s="120" t="s">
        <v>6</v>
      </c>
      <c r="I6" s="120"/>
      <c r="J6" s="120"/>
      <c r="K6" s="120"/>
      <c r="L6" s="120"/>
      <c r="M6" s="120"/>
    </row>
    <row r="7" spans="1:13" s="6" customFormat="1" ht="15.95" customHeight="1" thickBot="1" x14ac:dyDescent="0.3">
      <c r="B7" s="121" t="s">
        <v>7</v>
      </c>
      <c r="C7" s="121"/>
      <c r="D7" s="52"/>
      <c r="E7" s="7"/>
      <c r="F7" s="7"/>
      <c r="G7" s="52"/>
      <c r="H7" s="7"/>
    </row>
    <row r="8" spans="1:13" s="6" customFormat="1" ht="36.75" customHeight="1" thickBot="1" x14ac:dyDescent="0.3">
      <c r="A8" s="78" t="s">
        <v>16</v>
      </c>
      <c r="B8" s="76" t="s">
        <v>184</v>
      </c>
      <c r="C8" s="83"/>
      <c r="D8" s="53"/>
      <c r="E8" s="53"/>
      <c r="F8" s="53"/>
      <c r="G8" s="53"/>
    </row>
    <row r="9" spans="1:13" s="6" customFormat="1" ht="39.75" customHeight="1" thickBot="1" x14ac:dyDescent="0.3">
      <c r="A9" s="78" t="s">
        <v>55</v>
      </c>
      <c r="B9" s="77" t="s">
        <v>185</v>
      </c>
      <c r="C9" s="83"/>
      <c r="D9" s="53"/>
      <c r="E9" s="53"/>
      <c r="F9" s="8"/>
      <c r="G9" s="53"/>
    </row>
    <row r="10" spans="1:13" s="6" customFormat="1" ht="24.75" customHeight="1" thickBot="1" x14ac:dyDescent="0.3">
      <c r="A10" s="78" t="s">
        <v>64</v>
      </c>
      <c r="B10" s="77" t="s">
        <v>195</v>
      </c>
      <c r="C10" s="80">
        <f>+C8-C9</f>
        <v>0</v>
      </c>
      <c r="D10" s="53"/>
      <c r="E10" s="8"/>
      <c r="F10" s="8"/>
      <c r="G10" s="53"/>
    </row>
    <row r="11" spans="1:13" s="6" customFormat="1" ht="57" thickBot="1" x14ac:dyDescent="0.3">
      <c r="A11" s="78" t="s">
        <v>66</v>
      </c>
      <c r="B11" s="77" t="s">
        <v>186</v>
      </c>
      <c r="C11" s="83"/>
      <c r="D11" s="53"/>
      <c r="E11" s="8"/>
      <c r="F11" s="8"/>
      <c r="G11" s="53"/>
    </row>
    <row r="12" spans="1:13" s="6" customFormat="1" ht="57" thickBot="1" x14ac:dyDescent="0.3">
      <c r="A12" s="78" t="s">
        <v>68</v>
      </c>
      <c r="B12" s="77" t="s">
        <v>187</v>
      </c>
      <c r="C12" s="83"/>
      <c r="D12" s="53"/>
      <c r="E12" s="8"/>
      <c r="F12" s="8"/>
      <c r="G12" s="53"/>
    </row>
    <row r="13" spans="1:13" s="6" customFormat="1" ht="132" thickBot="1" x14ac:dyDescent="0.3">
      <c r="A13" s="78" t="s">
        <v>70</v>
      </c>
      <c r="B13" s="77" t="s">
        <v>188</v>
      </c>
      <c r="C13" s="83"/>
      <c r="D13" s="53"/>
      <c r="E13" s="8"/>
      <c r="F13" s="8"/>
      <c r="G13" s="53"/>
    </row>
    <row r="14" spans="1:13" s="6" customFormat="1" ht="38.25" thickBot="1" x14ac:dyDescent="0.3">
      <c r="A14" s="78" t="s">
        <v>72</v>
      </c>
      <c r="B14" s="77" t="s">
        <v>189</v>
      </c>
      <c r="C14" s="83"/>
      <c r="D14" s="53"/>
      <c r="E14" s="8"/>
      <c r="F14" s="8"/>
      <c r="G14" s="53"/>
    </row>
    <row r="15" spans="1:13" s="6" customFormat="1" ht="38.25" thickBot="1" x14ac:dyDescent="0.3">
      <c r="A15" s="78" t="s">
        <v>74</v>
      </c>
      <c r="B15" s="77" t="s">
        <v>190</v>
      </c>
      <c r="C15" s="83"/>
      <c r="D15" s="53"/>
      <c r="E15" s="8"/>
      <c r="F15" s="8"/>
      <c r="G15" s="53"/>
    </row>
    <row r="16" spans="1:13" s="6" customFormat="1" ht="94.5" thickBot="1" x14ac:dyDescent="0.3">
      <c r="A16" s="78" t="s">
        <v>76</v>
      </c>
      <c r="B16" s="77" t="s">
        <v>191</v>
      </c>
      <c r="C16" s="83"/>
      <c r="D16" s="53"/>
      <c r="E16" s="8"/>
      <c r="F16" s="8"/>
      <c r="G16" s="53"/>
    </row>
    <row r="17" spans="1:7" s="6" customFormat="1" ht="20.25" x14ac:dyDescent="0.25">
      <c r="A17" s="81" t="s">
        <v>194</v>
      </c>
      <c r="B17" s="82" t="s">
        <v>192</v>
      </c>
      <c r="C17" s="91"/>
      <c r="D17" s="53"/>
      <c r="E17" s="8"/>
      <c r="F17" s="8"/>
      <c r="G17" s="53"/>
    </row>
    <row r="18" spans="1:7" s="6" customFormat="1" ht="27.75" customHeight="1" x14ac:dyDescent="0.25">
      <c r="A18" s="78"/>
      <c r="B18" s="79" t="s">
        <v>193</v>
      </c>
      <c r="C18" s="59">
        <f>+C10+C11-(C12+C13+C14)+C15-C16+C17</f>
        <v>0</v>
      </c>
      <c r="D18" s="53"/>
      <c r="E18" s="8"/>
      <c r="F18" s="8"/>
      <c r="G18" s="53"/>
    </row>
    <row r="19" spans="1:7" s="6" customFormat="1" ht="27.75" customHeight="1" x14ac:dyDescent="0.25">
      <c r="A19" s="78" t="s">
        <v>196</v>
      </c>
      <c r="B19" s="79" t="s">
        <v>197</v>
      </c>
      <c r="C19" s="83"/>
      <c r="D19" s="53"/>
      <c r="E19" s="8"/>
      <c r="F19" s="8"/>
      <c r="G19" s="53"/>
    </row>
    <row r="20" spans="1:7" s="6" customFormat="1" ht="15.95" customHeight="1" x14ac:dyDescent="0.25">
      <c r="C20" s="9"/>
      <c r="D20" s="54"/>
      <c r="G20" s="54"/>
    </row>
    <row r="21" spans="1:7" s="11" customFormat="1" ht="54" customHeight="1" x14ac:dyDescent="0.25">
      <c r="A21" s="10" t="s">
        <v>8</v>
      </c>
      <c r="B21" s="10" t="s">
        <v>9</v>
      </c>
      <c r="C21" s="122" t="s">
        <v>10</v>
      </c>
      <c r="D21" s="122"/>
      <c r="E21" s="122" t="s">
        <v>11</v>
      </c>
      <c r="F21" s="122"/>
      <c r="G21" s="123"/>
    </row>
    <row r="22" spans="1:7" s="11" customFormat="1" ht="48.2" customHeight="1" thickBot="1" x14ac:dyDescent="0.3">
      <c r="A22" s="12"/>
      <c r="B22" s="12"/>
      <c r="C22" s="13" t="s">
        <v>12</v>
      </c>
      <c r="D22" s="55" t="s">
        <v>13</v>
      </c>
      <c r="E22" s="13" t="s">
        <v>12</v>
      </c>
      <c r="F22" s="13" t="s">
        <v>14</v>
      </c>
      <c r="G22" s="55" t="s">
        <v>15</v>
      </c>
    </row>
    <row r="23" spans="1:7" s="11" customFormat="1" ht="54" customHeight="1" thickBot="1" x14ac:dyDescent="0.3">
      <c r="A23" s="14">
        <v>1</v>
      </c>
      <c r="B23" s="15" t="s">
        <v>201</v>
      </c>
      <c r="C23" s="86">
        <f>SUM(C24+C54+C70+C71+C72+C73+C74+C75+C77+C78)</f>
        <v>0</v>
      </c>
      <c r="D23" s="62">
        <f>SUM(D24+D54+D70+D71+D72+D73+D74+D75+D77+D78)</f>
        <v>0</v>
      </c>
      <c r="E23" s="86">
        <f>SUM(E24+E54+E70+E71+E72+E73+E74+E75+E77+E78)</f>
        <v>0</v>
      </c>
      <c r="F23" s="86">
        <f>SUM(F24+F54+F70+F71+F72+F73+F74+F75+F77+F78)</f>
        <v>0</v>
      </c>
      <c r="G23" s="62">
        <f>SUM(G24+G54+G70+G71+G72+G73+G74+G75+G77+G78)</f>
        <v>0</v>
      </c>
    </row>
    <row r="24" spans="1:7" s="11" customFormat="1" ht="24.95" customHeight="1" x14ac:dyDescent="0.25">
      <c r="A24" s="16" t="s">
        <v>16</v>
      </c>
      <c r="B24" s="17" t="s">
        <v>17</v>
      </c>
      <c r="C24" s="18">
        <f>SUM(C25+C39+C41+C53)</f>
        <v>0</v>
      </c>
      <c r="D24" s="63">
        <f>SUM(D25+D39+D41+D53)</f>
        <v>0</v>
      </c>
      <c r="E24" s="18">
        <f t="shared" ref="E24:G24" si="0">SUM(E25+E39+E41+E53)</f>
        <v>0</v>
      </c>
      <c r="F24" s="18">
        <f t="shared" si="0"/>
        <v>0</v>
      </c>
      <c r="G24" s="63">
        <f t="shared" si="0"/>
        <v>0</v>
      </c>
    </row>
    <row r="25" spans="1:7" s="11" customFormat="1" ht="24.95" customHeight="1" x14ac:dyDescent="0.25">
      <c r="A25" s="16" t="s">
        <v>18</v>
      </c>
      <c r="B25" s="17" t="s">
        <v>19</v>
      </c>
      <c r="C25" s="18">
        <f>SUM(C26+C27+C29+C37+C45)</f>
        <v>0</v>
      </c>
      <c r="D25" s="63">
        <f>SUM(D26+D27+D29+D37+D45)</f>
        <v>0</v>
      </c>
      <c r="E25" s="18">
        <f>SUM(E26+E27+E29+E37+E45)</f>
        <v>0</v>
      </c>
      <c r="F25" s="18">
        <f>SUM(F26+F27+F29+F37+F45)</f>
        <v>0</v>
      </c>
      <c r="G25" s="63">
        <f>SUM(G26+G27+G29+G37+G45)</f>
        <v>0</v>
      </c>
    </row>
    <row r="26" spans="1:7" s="11" customFormat="1" ht="15.95" customHeight="1" x14ac:dyDescent="0.25">
      <c r="A26" s="19" t="s">
        <v>20</v>
      </c>
      <c r="B26" s="20" t="s">
        <v>21</v>
      </c>
      <c r="C26" s="92"/>
      <c r="D26" s="93"/>
      <c r="E26" s="92"/>
      <c r="F26" s="92"/>
      <c r="G26" s="92"/>
    </row>
    <row r="27" spans="1:7" s="11" customFormat="1" ht="15.95" customHeight="1" x14ac:dyDescent="0.25">
      <c r="A27" s="19" t="s">
        <v>22</v>
      </c>
      <c r="B27" s="20" t="s">
        <v>23</v>
      </c>
      <c r="C27" s="92"/>
      <c r="D27" s="93"/>
      <c r="E27" s="92"/>
      <c r="F27" s="92"/>
      <c r="G27" s="93"/>
    </row>
    <row r="28" spans="1:7" s="11" customFormat="1" ht="15.95" customHeight="1" x14ac:dyDescent="0.25">
      <c r="A28" s="21"/>
      <c r="B28" s="20" t="s">
        <v>24</v>
      </c>
      <c r="C28" s="92"/>
      <c r="D28" s="93"/>
      <c r="E28" s="92"/>
      <c r="F28" s="92"/>
      <c r="G28" s="93"/>
    </row>
    <row r="29" spans="1:7" s="11" customFormat="1" ht="15.95" customHeight="1" x14ac:dyDescent="0.25">
      <c r="A29" s="19" t="s">
        <v>25</v>
      </c>
      <c r="B29" s="20" t="s">
        <v>26</v>
      </c>
      <c r="C29" s="22">
        <f>SUM(C30:C36)</f>
        <v>0</v>
      </c>
      <c r="D29" s="56">
        <f>SUM(D30:D36)</f>
        <v>0</v>
      </c>
      <c r="E29" s="22">
        <f>SUM(E30:E36)</f>
        <v>0</v>
      </c>
      <c r="F29" s="22">
        <f>SUM(F30:F36)</f>
        <v>0</v>
      </c>
      <c r="G29" s="56">
        <f>SUM(G30:G36)</f>
        <v>0</v>
      </c>
    </row>
    <row r="30" spans="1:7" s="11" customFormat="1" ht="15.95" customHeight="1" x14ac:dyDescent="0.25">
      <c r="A30" s="21" t="s">
        <v>27</v>
      </c>
      <c r="B30" s="20" t="s">
        <v>28</v>
      </c>
      <c r="C30" s="92"/>
      <c r="D30" s="93"/>
      <c r="E30" s="92"/>
      <c r="F30" s="92"/>
      <c r="G30" s="93"/>
    </row>
    <row r="31" spans="1:7" s="11" customFormat="1" ht="15.95" customHeight="1" x14ac:dyDescent="0.25">
      <c r="A31" s="21" t="s">
        <v>29</v>
      </c>
      <c r="B31" s="20" t="s">
        <v>30</v>
      </c>
      <c r="C31" s="92"/>
      <c r="D31" s="93"/>
      <c r="E31" s="92"/>
      <c r="F31" s="92"/>
      <c r="G31" s="93"/>
    </row>
    <row r="32" spans="1:7" s="11" customFormat="1" ht="15.95" customHeight="1" x14ac:dyDescent="0.25">
      <c r="A32" s="21" t="s">
        <v>31</v>
      </c>
      <c r="B32" s="20" t="s">
        <v>32</v>
      </c>
      <c r="C32" s="92"/>
      <c r="D32" s="93"/>
      <c r="E32" s="92"/>
      <c r="F32" s="92"/>
      <c r="G32" s="93"/>
    </row>
    <row r="33" spans="1:9" s="11" customFormat="1" ht="15.95" customHeight="1" x14ac:dyDescent="0.25">
      <c r="A33" s="21" t="s">
        <v>33</v>
      </c>
      <c r="B33" s="20" t="s">
        <v>34</v>
      </c>
      <c r="C33" s="92"/>
      <c r="D33" s="93"/>
      <c r="E33" s="92"/>
      <c r="F33" s="92"/>
      <c r="G33" s="93"/>
    </row>
    <row r="34" spans="1:9" s="11" customFormat="1" ht="15.95" customHeight="1" x14ac:dyDescent="0.25">
      <c r="A34" s="21" t="s">
        <v>35</v>
      </c>
      <c r="B34" s="20" t="s">
        <v>36</v>
      </c>
      <c r="C34" s="92"/>
      <c r="D34" s="93"/>
      <c r="E34" s="92"/>
      <c r="F34" s="92"/>
      <c r="G34" s="93"/>
    </row>
    <row r="35" spans="1:9" s="11" customFormat="1" ht="15.95" customHeight="1" x14ac:dyDescent="0.25">
      <c r="A35" s="21" t="s">
        <v>37</v>
      </c>
      <c r="B35" s="20" t="s">
        <v>38</v>
      </c>
      <c r="C35" s="92"/>
      <c r="D35" s="93"/>
      <c r="E35" s="92"/>
      <c r="F35" s="92"/>
      <c r="G35" s="93"/>
    </row>
    <row r="36" spans="1:9" s="11" customFormat="1" ht="15.95" customHeight="1" x14ac:dyDescent="0.25">
      <c r="A36" s="21" t="s">
        <v>39</v>
      </c>
      <c r="B36" s="20" t="s">
        <v>40</v>
      </c>
      <c r="C36" s="92"/>
      <c r="D36" s="93"/>
      <c r="E36" s="92"/>
      <c r="F36" s="92"/>
      <c r="G36" s="93"/>
    </row>
    <row r="37" spans="1:9" s="11" customFormat="1" ht="15.95" customHeight="1" x14ac:dyDescent="0.25">
      <c r="A37" s="19" t="s">
        <v>41</v>
      </c>
      <c r="B37" s="20" t="s">
        <v>42</v>
      </c>
      <c r="C37" s="92"/>
      <c r="D37" s="93"/>
      <c r="E37" s="92"/>
      <c r="F37" s="92"/>
      <c r="G37" s="93"/>
    </row>
    <row r="38" spans="1:9" s="11" customFormat="1" ht="15.95" customHeight="1" x14ac:dyDescent="0.25">
      <c r="A38" s="89" t="s">
        <v>61</v>
      </c>
      <c r="B38" s="88" t="s">
        <v>204</v>
      </c>
      <c r="C38" s="92"/>
      <c r="D38" s="93"/>
      <c r="E38" s="92"/>
      <c r="F38" s="92"/>
      <c r="G38" s="93"/>
    </row>
    <row r="39" spans="1:9" s="11" customFormat="1" ht="15.95" customHeight="1" x14ac:dyDescent="0.25">
      <c r="A39" s="19" t="s">
        <v>43</v>
      </c>
      <c r="B39" s="20" t="s">
        <v>177</v>
      </c>
      <c r="C39" s="92"/>
      <c r="D39" s="93"/>
      <c r="E39" s="92"/>
      <c r="F39" s="92"/>
      <c r="G39" s="93"/>
    </row>
    <row r="40" spans="1:9" s="11" customFormat="1" ht="15.95" customHeight="1" x14ac:dyDescent="0.25">
      <c r="A40" s="89" t="s">
        <v>20</v>
      </c>
      <c r="B40" s="88" t="s">
        <v>205</v>
      </c>
      <c r="C40" s="92"/>
      <c r="D40" s="93"/>
      <c r="E40" s="92"/>
      <c r="F40" s="92"/>
      <c r="G40" s="93"/>
    </row>
    <row r="41" spans="1:9" s="11" customFormat="1" ht="15.95" customHeight="1" x14ac:dyDescent="0.25">
      <c r="A41" s="19" t="s">
        <v>44</v>
      </c>
      <c r="B41" s="20" t="s">
        <v>178</v>
      </c>
      <c r="C41" s="92"/>
      <c r="D41" s="93"/>
      <c r="E41" s="92"/>
      <c r="F41" s="92"/>
      <c r="G41" s="93"/>
    </row>
    <row r="42" spans="1:9" s="11" customFormat="1" ht="15.95" customHeight="1" x14ac:dyDescent="0.25">
      <c r="A42" s="19" t="s">
        <v>27</v>
      </c>
      <c r="B42" s="69" t="s">
        <v>179</v>
      </c>
      <c r="C42" s="92"/>
      <c r="D42" s="93"/>
      <c r="E42" s="92"/>
      <c r="F42" s="92"/>
      <c r="G42" s="93"/>
    </row>
    <row r="43" spans="1:9" s="11" customFormat="1" ht="15.95" customHeight="1" x14ac:dyDescent="0.25">
      <c r="A43" s="89" t="s">
        <v>29</v>
      </c>
      <c r="B43" s="88" t="s">
        <v>206</v>
      </c>
      <c r="C43" s="92"/>
      <c r="D43" s="93"/>
      <c r="E43" s="92"/>
      <c r="F43" s="92"/>
      <c r="G43" s="93"/>
    </row>
    <row r="44" spans="1:9" s="11" customFormat="1" ht="46.5" customHeight="1" x14ac:dyDescent="0.25">
      <c r="A44" s="19"/>
      <c r="B44" s="23" t="s">
        <v>45</v>
      </c>
      <c r="C44" s="92"/>
      <c r="D44" s="93"/>
      <c r="E44" s="92"/>
      <c r="F44" s="92"/>
      <c r="G44" s="93"/>
      <c r="I44" s="66"/>
    </row>
    <row r="45" spans="1:9" s="11" customFormat="1" ht="18" customHeight="1" x14ac:dyDescent="0.25">
      <c r="A45" s="19" t="s">
        <v>46</v>
      </c>
      <c r="B45" s="23" t="s">
        <v>47</v>
      </c>
      <c r="C45" s="92"/>
      <c r="D45" s="93"/>
      <c r="E45" s="92"/>
      <c r="F45" s="92"/>
      <c r="G45" s="93"/>
    </row>
    <row r="46" spans="1:9" s="11" customFormat="1" ht="15.95" customHeight="1" x14ac:dyDescent="0.25">
      <c r="A46" s="19"/>
      <c r="B46" s="23" t="s">
        <v>48</v>
      </c>
      <c r="C46" s="92"/>
      <c r="D46" s="93"/>
      <c r="E46" s="92"/>
      <c r="F46" s="92"/>
      <c r="G46" s="93"/>
    </row>
    <row r="47" spans="1:9" s="11" customFormat="1" ht="61.5" customHeight="1" x14ac:dyDescent="0.25">
      <c r="A47" s="19" t="s">
        <v>49</v>
      </c>
      <c r="B47" s="23" t="s">
        <v>180</v>
      </c>
      <c r="C47" s="92"/>
      <c r="D47" s="93"/>
      <c r="E47" s="92"/>
      <c r="F47" s="92"/>
      <c r="G47" s="93"/>
      <c r="H47" s="66"/>
    </row>
    <row r="48" spans="1:9" s="11" customFormat="1" ht="26.45" customHeight="1" x14ac:dyDescent="0.25">
      <c r="A48" s="89"/>
      <c r="B48" s="90" t="s">
        <v>207</v>
      </c>
      <c r="C48" s="22">
        <f>C38+C40+C43+C45</f>
        <v>0</v>
      </c>
      <c r="D48" s="22">
        <f>D38+D40+D43+D45</f>
        <v>0</v>
      </c>
      <c r="E48" s="22">
        <f>E38+E40+E43+E45</f>
        <v>0</v>
      </c>
      <c r="F48" s="22">
        <f>F38+F40+F43+F45</f>
        <v>0</v>
      </c>
      <c r="G48" s="22">
        <f>G38+G40+G43+G45</f>
        <v>0</v>
      </c>
    </row>
    <row r="49" spans="1:7" s="11" customFormat="1" ht="15.95" customHeight="1" x14ac:dyDescent="0.25">
      <c r="A49" s="19"/>
      <c r="B49" s="20" t="s">
        <v>50</v>
      </c>
      <c r="C49" s="92"/>
      <c r="D49" s="93"/>
      <c r="E49" s="92"/>
      <c r="F49" s="92"/>
      <c r="G49" s="93"/>
    </row>
    <row r="50" spans="1:7" s="11" customFormat="1" ht="45" customHeight="1" x14ac:dyDescent="0.25">
      <c r="A50" s="19"/>
      <c r="B50" s="23" t="s">
        <v>51</v>
      </c>
      <c r="C50" s="92"/>
      <c r="D50" s="93"/>
      <c r="E50" s="92"/>
      <c r="F50" s="92"/>
      <c r="G50" s="93"/>
    </row>
    <row r="51" spans="1:7" s="11" customFormat="1" ht="23.25" customHeight="1" x14ac:dyDescent="0.25">
      <c r="A51" s="19"/>
      <c r="B51" s="23" t="s">
        <v>52</v>
      </c>
      <c r="C51" s="92"/>
      <c r="D51" s="93"/>
      <c r="E51" s="92"/>
      <c r="F51" s="92"/>
      <c r="G51" s="93"/>
    </row>
    <row r="52" spans="1:7" s="11" customFormat="1" ht="23.25" customHeight="1" x14ac:dyDescent="0.25">
      <c r="A52" s="19"/>
      <c r="B52" s="113" t="s">
        <v>215</v>
      </c>
      <c r="C52" s="92"/>
      <c r="D52" s="93"/>
      <c r="E52" s="92"/>
      <c r="F52" s="92"/>
      <c r="G52" s="93"/>
    </row>
    <row r="53" spans="1:7" s="11" customFormat="1" ht="29.25" customHeight="1" x14ac:dyDescent="0.25">
      <c r="A53" s="19" t="s">
        <v>53</v>
      </c>
      <c r="B53" s="23" t="s">
        <v>54</v>
      </c>
      <c r="C53" s="92"/>
      <c r="D53" s="93"/>
      <c r="E53" s="92"/>
      <c r="F53" s="92"/>
      <c r="G53" s="93"/>
    </row>
    <row r="54" spans="1:7" s="26" customFormat="1" ht="24.95" customHeight="1" x14ac:dyDescent="0.25">
      <c r="A54" s="19" t="s">
        <v>55</v>
      </c>
      <c r="B54" s="24" t="s">
        <v>174</v>
      </c>
      <c r="C54" s="22">
        <f>SUM(C55+C60+C63+C66+C67)</f>
        <v>0</v>
      </c>
      <c r="D54" s="22">
        <f t="shared" ref="D54:G54" si="1">SUM(D55+D60+D63+D66+D67)</f>
        <v>0</v>
      </c>
      <c r="E54" s="22">
        <f t="shared" si="1"/>
        <v>0</v>
      </c>
      <c r="F54" s="22">
        <f t="shared" si="1"/>
        <v>0</v>
      </c>
      <c r="G54" s="22">
        <f t="shared" si="1"/>
        <v>0</v>
      </c>
    </row>
    <row r="55" spans="1:7" s="11" customFormat="1" ht="30" x14ac:dyDescent="0.25">
      <c r="A55" s="19" t="s">
        <v>20</v>
      </c>
      <c r="B55" s="27" t="s">
        <v>56</v>
      </c>
      <c r="C55" s="22">
        <f>SUM(C56+C57+C58+C59)</f>
        <v>0</v>
      </c>
      <c r="D55" s="22">
        <f t="shared" ref="D55:G55" si="2">SUM(D56+D57+D58+D59)</f>
        <v>0</v>
      </c>
      <c r="E55" s="22">
        <f t="shared" si="2"/>
        <v>0</v>
      </c>
      <c r="F55" s="22">
        <f t="shared" si="2"/>
        <v>0</v>
      </c>
      <c r="G55" s="22">
        <f t="shared" si="2"/>
        <v>0</v>
      </c>
    </row>
    <row r="56" spans="1:7" s="11" customFormat="1" ht="15.95" customHeight="1" x14ac:dyDescent="0.25">
      <c r="A56" s="21" t="s">
        <v>27</v>
      </c>
      <c r="B56" s="28" t="s">
        <v>57</v>
      </c>
      <c r="C56" s="92"/>
      <c r="D56" s="93"/>
      <c r="E56" s="92"/>
      <c r="F56" s="92"/>
      <c r="G56" s="93"/>
    </row>
    <row r="57" spans="1:7" s="11" customFormat="1" ht="15.95" customHeight="1" x14ac:dyDescent="0.25">
      <c r="A57" s="21" t="s">
        <v>29</v>
      </c>
      <c r="B57" s="20" t="s">
        <v>172</v>
      </c>
      <c r="C57" s="92"/>
      <c r="D57" s="93"/>
      <c r="E57" s="92"/>
      <c r="F57" s="92"/>
      <c r="G57" s="93"/>
    </row>
    <row r="58" spans="1:7" s="11" customFormat="1" ht="15.95" customHeight="1" x14ac:dyDescent="0.25">
      <c r="A58" s="21" t="s">
        <v>31</v>
      </c>
      <c r="B58" s="20" t="s">
        <v>58</v>
      </c>
      <c r="C58" s="92"/>
      <c r="D58" s="93"/>
      <c r="E58" s="92"/>
      <c r="F58" s="92"/>
      <c r="G58" s="93"/>
    </row>
    <row r="59" spans="1:7" s="11" customFormat="1" ht="15.95" customHeight="1" x14ac:dyDescent="0.25">
      <c r="A59" s="21" t="s">
        <v>33</v>
      </c>
      <c r="B59" s="29" t="s">
        <v>171</v>
      </c>
      <c r="C59" s="92"/>
      <c r="D59" s="93"/>
      <c r="E59" s="92"/>
      <c r="F59" s="92"/>
      <c r="G59" s="93"/>
    </row>
    <row r="60" spans="1:7" s="11" customFormat="1" ht="30" x14ac:dyDescent="0.25">
      <c r="A60" s="19" t="s">
        <v>22</v>
      </c>
      <c r="B60" s="27" t="s">
        <v>59</v>
      </c>
      <c r="C60" s="25">
        <f>C61+C62</f>
        <v>0</v>
      </c>
      <c r="D60" s="56">
        <f>D61+D62</f>
        <v>0</v>
      </c>
      <c r="E60" s="25">
        <f>E61+E62</f>
        <v>0</v>
      </c>
      <c r="F60" s="25">
        <f>F61+F62</f>
        <v>0</v>
      </c>
      <c r="G60" s="56">
        <f>G61+G62</f>
        <v>0</v>
      </c>
    </row>
    <row r="61" spans="1:7" s="11" customFormat="1" ht="15.95" customHeight="1" x14ac:dyDescent="0.25">
      <c r="A61" s="21" t="s">
        <v>27</v>
      </c>
      <c r="B61" s="28" t="s">
        <v>57</v>
      </c>
      <c r="C61" s="92"/>
      <c r="D61" s="93"/>
      <c r="E61" s="92"/>
      <c r="F61" s="92"/>
      <c r="G61" s="93"/>
    </row>
    <row r="62" spans="1:7" s="11" customFormat="1" ht="15.95" customHeight="1" x14ac:dyDescent="0.25">
      <c r="A62" s="21" t="s">
        <v>29</v>
      </c>
      <c r="B62" s="20" t="s">
        <v>173</v>
      </c>
      <c r="C62" s="92"/>
      <c r="D62" s="93"/>
      <c r="E62" s="92"/>
      <c r="F62" s="92"/>
      <c r="G62" s="93"/>
    </row>
    <row r="63" spans="1:7" s="11" customFormat="1" ht="30" x14ac:dyDescent="0.25">
      <c r="A63" s="19" t="s">
        <v>25</v>
      </c>
      <c r="B63" s="27" t="s">
        <v>60</v>
      </c>
      <c r="C63" s="25">
        <f>C64+C65</f>
        <v>0</v>
      </c>
      <c r="D63" s="56">
        <f>D64+D65</f>
        <v>0</v>
      </c>
      <c r="E63" s="25">
        <f>E64+E65</f>
        <v>0</v>
      </c>
      <c r="F63" s="25">
        <f>F64+F65</f>
        <v>0</v>
      </c>
      <c r="G63" s="56">
        <f>G64+G65</f>
        <v>0</v>
      </c>
    </row>
    <row r="64" spans="1:7" s="11" customFormat="1" ht="15.95" customHeight="1" x14ac:dyDescent="0.25">
      <c r="A64" s="21" t="s">
        <v>27</v>
      </c>
      <c r="B64" s="28" t="s">
        <v>57</v>
      </c>
      <c r="C64" s="92"/>
      <c r="D64" s="93"/>
      <c r="E64" s="92"/>
      <c r="F64" s="92"/>
      <c r="G64" s="93"/>
    </row>
    <row r="65" spans="1:7" s="11" customFormat="1" ht="15.95" customHeight="1" x14ac:dyDescent="0.25">
      <c r="A65" s="21" t="s">
        <v>29</v>
      </c>
      <c r="B65" s="20" t="s">
        <v>173</v>
      </c>
      <c r="C65" s="92"/>
      <c r="D65" s="93"/>
      <c r="E65" s="92"/>
      <c r="F65" s="92"/>
      <c r="G65" s="93"/>
    </row>
    <row r="66" spans="1:7" s="11" customFormat="1" ht="39.200000000000003" customHeight="1" x14ac:dyDescent="0.25">
      <c r="A66" s="19" t="s">
        <v>41</v>
      </c>
      <c r="B66" s="29" t="s">
        <v>62</v>
      </c>
      <c r="C66" s="92"/>
      <c r="D66" s="92"/>
      <c r="E66" s="92"/>
      <c r="F66" s="92"/>
      <c r="G66" s="92"/>
    </row>
    <row r="67" spans="1:7" s="11" customFormat="1" ht="39.200000000000003" customHeight="1" x14ac:dyDescent="0.25">
      <c r="A67" s="19" t="s">
        <v>61</v>
      </c>
      <c r="B67" s="29" t="s">
        <v>63</v>
      </c>
      <c r="C67" s="92"/>
      <c r="D67" s="92"/>
      <c r="E67" s="92"/>
      <c r="F67" s="92"/>
      <c r="G67" s="92"/>
    </row>
    <row r="68" spans="1:7" s="11" customFormat="1" ht="39.200000000000003" customHeight="1" x14ac:dyDescent="0.25">
      <c r="A68" s="19"/>
      <c r="B68" s="75" t="s">
        <v>181</v>
      </c>
      <c r="C68" s="92"/>
      <c r="D68" s="92"/>
      <c r="E68" s="92"/>
      <c r="F68" s="92"/>
      <c r="G68" s="92"/>
    </row>
    <row r="69" spans="1:7" s="11" customFormat="1" ht="39.200000000000003" customHeight="1" x14ac:dyDescent="0.25">
      <c r="A69" s="19"/>
      <c r="B69" s="112" t="s">
        <v>216</v>
      </c>
      <c r="C69" s="92"/>
      <c r="D69" s="92"/>
      <c r="E69" s="92"/>
      <c r="F69" s="92"/>
      <c r="G69" s="92"/>
    </row>
    <row r="70" spans="1:7" s="26" customFormat="1" ht="24.95" customHeight="1" x14ac:dyDescent="0.25">
      <c r="A70" s="19" t="s">
        <v>64</v>
      </c>
      <c r="B70" s="30" t="s">
        <v>65</v>
      </c>
      <c r="C70" s="94"/>
      <c r="D70" s="95"/>
      <c r="E70" s="96"/>
      <c r="F70" s="96"/>
      <c r="G70" s="97"/>
    </row>
    <row r="71" spans="1:7" s="11" customFormat="1" ht="24.95" customHeight="1" x14ac:dyDescent="0.25">
      <c r="A71" s="19" t="s">
        <v>66</v>
      </c>
      <c r="B71" s="30" t="s">
        <v>67</v>
      </c>
      <c r="C71" s="96"/>
      <c r="D71" s="97"/>
      <c r="E71" s="96"/>
      <c r="F71" s="96"/>
      <c r="G71" s="97"/>
    </row>
    <row r="72" spans="1:7" s="26" customFormat="1" ht="24.95" customHeight="1" x14ac:dyDescent="0.25">
      <c r="A72" s="19" t="s">
        <v>68</v>
      </c>
      <c r="B72" s="30" t="s">
        <v>69</v>
      </c>
      <c r="C72" s="94"/>
      <c r="D72" s="95"/>
      <c r="E72" s="96"/>
      <c r="F72" s="96"/>
      <c r="G72" s="96"/>
    </row>
    <row r="73" spans="1:7" s="26" customFormat="1" ht="24.95" customHeight="1" x14ac:dyDescent="0.25">
      <c r="A73" s="19" t="s">
        <v>70</v>
      </c>
      <c r="B73" s="31" t="s">
        <v>71</v>
      </c>
      <c r="C73" s="96"/>
      <c r="D73" s="97"/>
      <c r="E73" s="96"/>
      <c r="F73" s="96"/>
      <c r="G73" s="97"/>
    </row>
    <row r="74" spans="1:7" s="26" customFormat="1" ht="24.95" customHeight="1" x14ac:dyDescent="0.25">
      <c r="A74" s="19" t="s">
        <v>72</v>
      </c>
      <c r="B74" s="31" t="s">
        <v>73</v>
      </c>
      <c r="C74" s="94"/>
      <c r="D74" s="95"/>
      <c r="E74" s="96"/>
      <c r="F74" s="96"/>
      <c r="G74" s="97"/>
    </row>
    <row r="75" spans="1:7" s="26" customFormat="1" ht="24.95" customHeight="1" x14ac:dyDescent="0.25">
      <c r="A75" s="19" t="s">
        <v>74</v>
      </c>
      <c r="B75" s="30" t="s">
        <v>75</v>
      </c>
      <c r="C75" s="94"/>
      <c r="D75" s="95"/>
      <c r="E75" s="96"/>
      <c r="F75" s="96"/>
      <c r="G75" s="97"/>
    </row>
    <row r="76" spans="1:7" s="26" customFormat="1" ht="24.95" customHeight="1" x14ac:dyDescent="0.25">
      <c r="A76" s="32"/>
      <c r="B76" s="111" t="s">
        <v>217</v>
      </c>
      <c r="C76" s="98"/>
      <c r="D76" s="95"/>
      <c r="E76" s="110"/>
      <c r="F76" s="110"/>
      <c r="G76" s="97"/>
    </row>
    <row r="77" spans="1:7" s="26" customFormat="1" ht="24.95" customHeight="1" x14ac:dyDescent="0.25">
      <c r="A77" s="32" t="s">
        <v>76</v>
      </c>
      <c r="B77" s="33" t="s">
        <v>77</v>
      </c>
      <c r="C77" s="98"/>
      <c r="D77" s="93"/>
      <c r="E77" s="98"/>
      <c r="F77" s="98"/>
      <c r="G77" s="93"/>
    </row>
    <row r="78" spans="1:7" s="26" customFormat="1" ht="24.95" customHeight="1" x14ac:dyDescent="0.25">
      <c r="A78" s="84" t="s">
        <v>194</v>
      </c>
      <c r="B78" s="85" t="s">
        <v>200</v>
      </c>
      <c r="C78" s="98"/>
      <c r="D78" s="99"/>
      <c r="E78" s="98"/>
      <c r="F78" s="98"/>
      <c r="G78" s="99"/>
    </row>
    <row r="79" spans="1:7" s="26" customFormat="1" ht="24.95" customHeight="1" x14ac:dyDescent="0.25">
      <c r="A79" s="84"/>
      <c r="B79" s="87" t="s">
        <v>202</v>
      </c>
      <c r="C79" s="98"/>
      <c r="D79" s="99"/>
      <c r="E79" s="98"/>
      <c r="F79" s="98"/>
      <c r="G79" s="99"/>
    </row>
    <row r="80" spans="1:7" s="26" customFormat="1" ht="39.75" customHeight="1" thickBot="1" x14ac:dyDescent="0.3">
      <c r="A80" s="34">
        <v>2</v>
      </c>
      <c r="B80" s="35" t="s">
        <v>78</v>
      </c>
      <c r="C80" s="100"/>
      <c r="D80" s="101"/>
      <c r="E80" s="100"/>
      <c r="F80" s="100"/>
      <c r="G80" s="101"/>
    </row>
    <row r="81" spans="1:7" s="26" customFormat="1" ht="18.75" thickBot="1" x14ac:dyDescent="0.3">
      <c r="A81" s="36"/>
      <c r="B81" s="37" t="s">
        <v>79</v>
      </c>
      <c r="C81" s="102"/>
      <c r="D81" s="103"/>
      <c r="E81" s="102"/>
      <c r="F81" s="102"/>
      <c r="G81" s="103"/>
    </row>
    <row r="82" spans="1:7" s="39" customFormat="1" ht="15.95" customHeight="1" thickBot="1" x14ac:dyDescent="0.3">
      <c r="A82" s="14">
        <v>3</v>
      </c>
      <c r="B82" s="38" t="s">
        <v>175</v>
      </c>
      <c r="C82" s="67">
        <f>SUM(C83+C85+C86+C87+C88)</f>
        <v>0</v>
      </c>
      <c r="D82" s="67">
        <f>SUM(D83+D85+D86+D87+D88)</f>
        <v>0</v>
      </c>
      <c r="E82" s="67">
        <f>SUM(E83+E85+E86+E87+E88)</f>
        <v>0</v>
      </c>
      <c r="F82" s="67">
        <f>SUM(F83+F85+F86+F87+F88)</f>
        <v>0</v>
      </c>
      <c r="G82" s="67">
        <f>SUM(G83+G85+G86+G87+G88)</f>
        <v>0</v>
      </c>
    </row>
    <row r="83" spans="1:7" s="39" customFormat="1" ht="15.95" customHeight="1" x14ac:dyDescent="0.25">
      <c r="A83" s="16" t="s">
        <v>16</v>
      </c>
      <c r="B83" s="40" t="s">
        <v>80</v>
      </c>
      <c r="C83" s="104"/>
      <c r="D83" s="105"/>
      <c r="E83" s="104"/>
      <c r="F83" s="104"/>
      <c r="G83" s="105"/>
    </row>
    <row r="84" spans="1:7" s="39" customFormat="1" ht="25.5" customHeight="1" x14ac:dyDescent="0.25">
      <c r="A84" s="16"/>
      <c r="B84" s="41" t="s">
        <v>81</v>
      </c>
      <c r="C84" s="104"/>
      <c r="D84" s="105"/>
      <c r="E84" s="104"/>
      <c r="F84" s="104"/>
      <c r="G84" s="105"/>
    </row>
    <row r="85" spans="1:7" s="39" customFormat="1" ht="15.95" customHeight="1" x14ac:dyDescent="0.25">
      <c r="A85" s="42" t="s">
        <v>55</v>
      </c>
      <c r="B85" s="28" t="s">
        <v>82</v>
      </c>
      <c r="C85" s="92"/>
      <c r="D85" s="93"/>
      <c r="E85" s="92"/>
      <c r="F85" s="92"/>
      <c r="G85" s="93"/>
    </row>
    <row r="86" spans="1:7" s="39" customFormat="1" ht="15.95" customHeight="1" x14ac:dyDescent="0.25">
      <c r="A86" s="42" t="s">
        <v>64</v>
      </c>
      <c r="B86" s="28" t="s">
        <v>83</v>
      </c>
      <c r="C86" s="92"/>
      <c r="D86" s="93"/>
      <c r="E86" s="92"/>
      <c r="F86" s="92"/>
      <c r="G86" s="93"/>
    </row>
    <row r="87" spans="1:7" s="39" customFormat="1" ht="15.75" customHeight="1" x14ac:dyDescent="0.25">
      <c r="A87" s="42" t="s">
        <v>66</v>
      </c>
      <c r="B87" s="28" t="s">
        <v>84</v>
      </c>
      <c r="C87" s="92"/>
      <c r="D87" s="93"/>
      <c r="E87" s="92"/>
      <c r="F87" s="92"/>
      <c r="G87" s="93"/>
    </row>
    <row r="88" spans="1:7" s="39" customFormat="1" ht="15.95" customHeight="1" x14ac:dyDescent="0.25">
      <c r="A88" s="42" t="s">
        <v>68</v>
      </c>
      <c r="B88" s="28" t="s">
        <v>85</v>
      </c>
      <c r="C88" s="92"/>
      <c r="D88" s="93"/>
      <c r="E88" s="92"/>
      <c r="F88" s="92"/>
      <c r="G88" s="93"/>
    </row>
    <row r="89" spans="1:7" s="39" customFormat="1" ht="15.95" customHeight="1" x14ac:dyDescent="0.25">
      <c r="A89" s="70">
        <v>4</v>
      </c>
      <c r="B89" s="33" t="s">
        <v>86</v>
      </c>
      <c r="C89" s="71">
        <f>SUM(C23+C82)</f>
        <v>0</v>
      </c>
      <c r="D89" s="72">
        <f>SUM(D23+D82)</f>
        <v>0</v>
      </c>
      <c r="E89" s="71">
        <f>SUM(E23+E82)</f>
        <v>0</v>
      </c>
      <c r="F89" s="71">
        <f>SUM(F23+F82)</f>
        <v>0</v>
      </c>
      <c r="G89" s="72">
        <f>SUM(G23+G82)</f>
        <v>0</v>
      </c>
    </row>
    <row r="90" spans="1:7" s="39" customFormat="1" ht="25.5" x14ac:dyDescent="0.25">
      <c r="A90" s="124" t="s">
        <v>87</v>
      </c>
      <c r="B90" s="124"/>
      <c r="C90" s="73" t="s">
        <v>208</v>
      </c>
      <c r="D90" s="74" t="s">
        <v>88</v>
      </c>
      <c r="E90" s="73" t="s">
        <v>89</v>
      </c>
      <c r="F90" s="125"/>
      <c r="G90" s="126"/>
    </row>
    <row r="91" spans="1:7" s="39" customFormat="1" ht="15.95" customHeight="1" x14ac:dyDescent="0.25">
      <c r="A91" s="42">
        <v>1</v>
      </c>
      <c r="B91" s="28" t="s">
        <v>90</v>
      </c>
      <c r="C91" s="60">
        <f>IF(C18&gt;C19,C18,C19)</f>
        <v>0</v>
      </c>
      <c r="D91" s="56">
        <f>G23</f>
        <v>0</v>
      </c>
      <c r="E91" s="25" t="e">
        <f>D91*100/C91</f>
        <v>#DIV/0!</v>
      </c>
      <c r="F91" s="125"/>
      <c r="G91" s="126"/>
    </row>
    <row r="92" spans="1:7" s="39" customFormat="1" ht="15.95" customHeight="1" x14ac:dyDescent="0.25">
      <c r="A92" s="42">
        <v>2</v>
      </c>
      <c r="B92" s="28" t="s">
        <v>80</v>
      </c>
      <c r="C92" s="60">
        <f>IF(C18&gt;C19,C18,C19)</f>
        <v>0</v>
      </c>
      <c r="D92" s="56">
        <f>G24</f>
        <v>0</v>
      </c>
      <c r="E92" s="25" t="e">
        <f>D92*100/C91</f>
        <v>#DIV/0!</v>
      </c>
      <c r="F92" s="125"/>
      <c r="G92" s="126"/>
    </row>
    <row r="93" spans="1:7" s="39" customFormat="1" ht="15.95" customHeight="1" x14ac:dyDescent="0.25">
      <c r="A93" s="42">
        <v>3</v>
      </c>
      <c r="B93" s="28" t="s">
        <v>91</v>
      </c>
      <c r="C93" s="60">
        <f>IF(C18&gt;C19,C18,C19)</f>
        <v>0</v>
      </c>
      <c r="D93" s="56">
        <f>G44</f>
        <v>0</v>
      </c>
      <c r="E93" s="25" t="e">
        <f>D93*100/C91</f>
        <v>#DIV/0!</v>
      </c>
      <c r="F93" s="125"/>
      <c r="G93" s="126"/>
    </row>
    <row r="94" spans="1:7" s="39" customFormat="1" ht="15.95" customHeight="1" x14ac:dyDescent="0.25">
      <c r="A94" s="42">
        <v>4</v>
      </c>
      <c r="B94" s="28" t="s">
        <v>92</v>
      </c>
      <c r="C94" s="60">
        <f>IF(C18&gt;C19,C18,C19)</f>
        <v>0</v>
      </c>
      <c r="D94" s="56">
        <f>G48</f>
        <v>0</v>
      </c>
      <c r="E94" s="25" t="e">
        <f>D94*100/C91</f>
        <v>#DIV/0!</v>
      </c>
      <c r="F94" s="125"/>
      <c r="G94" s="126"/>
    </row>
    <row r="95" spans="1:7" s="39" customFormat="1" ht="15.95" customHeight="1" x14ac:dyDescent="0.25">
      <c r="A95" s="42">
        <v>5</v>
      </c>
      <c r="B95" s="28" t="s">
        <v>93</v>
      </c>
      <c r="C95" s="60">
        <f>IF(C18&gt;C19,C18,C19)</f>
        <v>0</v>
      </c>
      <c r="D95" s="56">
        <f>G55</f>
        <v>0</v>
      </c>
      <c r="E95" s="25" t="e">
        <f>D95*100/C91</f>
        <v>#DIV/0!</v>
      </c>
      <c r="F95" s="125"/>
      <c r="G95" s="126"/>
    </row>
    <row r="96" spans="1:7" s="39" customFormat="1" ht="15.95" customHeight="1" x14ac:dyDescent="0.25">
      <c r="A96" s="43">
        <v>6</v>
      </c>
      <c r="B96" s="44" t="s">
        <v>94</v>
      </c>
      <c r="C96" s="61">
        <f>IF(C18&gt;C19,C18,C19)</f>
        <v>0</v>
      </c>
      <c r="D96" s="56">
        <f>G80</f>
        <v>0</v>
      </c>
      <c r="E96" s="25" t="e">
        <f>D96*100/C91</f>
        <v>#DIV/0!</v>
      </c>
      <c r="F96" s="127"/>
      <c r="G96" s="128"/>
    </row>
    <row r="97" spans="1:7" s="39" customFormat="1" ht="15.95" customHeight="1" x14ac:dyDescent="0.25">
      <c r="A97" s="45"/>
      <c r="B97" s="46"/>
      <c r="C97" s="47"/>
      <c r="D97" s="57"/>
      <c r="E97" s="48"/>
      <c r="F97" s="48"/>
      <c r="G97" s="57"/>
    </row>
    <row r="98" spans="1:7" s="39" customFormat="1" x14ac:dyDescent="0.25">
      <c r="A98" s="49"/>
      <c r="C98" s="50"/>
      <c r="D98" s="58"/>
      <c r="G98" s="58"/>
    </row>
    <row r="99" spans="1:7" s="39" customFormat="1" x14ac:dyDescent="0.25">
      <c r="A99" s="49"/>
      <c r="C99" s="50"/>
      <c r="D99" s="58"/>
      <c r="G99" s="58"/>
    </row>
    <row r="102" spans="1:7" x14ac:dyDescent="0.25">
      <c r="A102" s="114"/>
      <c r="B102" s="114"/>
      <c r="C102" s="114"/>
      <c r="D102" s="114"/>
      <c r="E102" s="114"/>
      <c r="F102" s="114"/>
      <c r="G102" s="114"/>
    </row>
  </sheetData>
  <sheetProtection algorithmName="SHA-512" hashValue="Qg1wQSOZv2DItkLmAzrvTIiOLz5oxgLixnc5dSJyqB3G3ZTfeS2ivu794pbR6+iz+fo94x35dSt060jHsQWnkw==" saltValue="Lr4pwihOslv+Y52uBGYJtA==" spinCount="100000" sheet="1" objects="1" scenarios="1" selectLockedCells="1"/>
  <protectedRanges>
    <protectedRange sqref="F4:G4 F5" name="Range3"/>
    <protectedRange sqref="C26:G28 C61:G62 C30:G47 C49:G53 C56:G59 C64:G81 C83:G88" name="Range2"/>
    <protectedRange sqref="C8:C17" name="Range1"/>
  </protectedRanges>
  <sortState xmlns:xlrd2="http://schemas.microsoft.com/office/spreadsheetml/2017/richdata2" ref="U194:U210">
    <sortCondition ref="U194:U210"/>
  </sortState>
  <mergeCells count="12">
    <mergeCell ref="A102:G102"/>
    <mergeCell ref="B3:H3"/>
    <mergeCell ref="C4:E4"/>
    <mergeCell ref="F4:G4"/>
    <mergeCell ref="H4:M4"/>
    <mergeCell ref="C5:E5"/>
    <mergeCell ref="H6:M6"/>
    <mergeCell ref="B7:C7"/>
    <mergeCell ref="C21:D21"/>
    <mergeCell ref="E21:G21"/>
    <mergeCell ref="A90:B90"/>
    <mergeCell ref="F90:G96"/>
  </mergeCells>
  <dataValidations count="11">
    <dataValidation type="list" allowBlank="1" showInputMessage="1" showErrorMessage="1" prompt="SELECT QUARTER" sqref="WVN982964 JB5 SX5 ACT5 AMP5 AWL5 BGH5 BQD5 BZZ5 CJV5 CTR5 DDN5 DNJ5 DXF5 EHB5 EQX5 FAT5 FKP5 FUL5 GEH5 GOD5 GXZ5 HHV5 HRR5 IBN5 ILJ5 IVF5 JFB5 JOX5 JYT5 KIP5 KSL5 LCH5 LMD5 LVZ5 MFV5 MPR5 MZN5 NJJ5 NTF5 ODB5 OMX5 OWT5 PGP5 PQL5 QAH5 QKD5 QTZ5 RDV5 RNR5 RXN5 SHJ5 SRF5 TBB5 TKX5 TUT5 UEP5 UOL5 UYH5 VID5 VRZ5 WBV5 WLR5 WVN5 F65460 JB65460 SX65460 ACT65460 AMP65460 AWL65460 BGH65460 BQD65460 BZZ65460 CJV65460 CTR65460 DDN65460 DNJ65460 DXF65460 EHB65460 EQX65460 FAT65460 FKP65460 FUL65460 GEH65460 GOD65460 GXZ65460 HHV65460 HRR65460 IBN65460 ILJ65460 IVF65460 JFB65460 JOX65460 JYT65460 KIP65460 KSL65460 LCH65460 LMD65460 LVZ65460 MFV65460 MPR65460 MZN65460 NJJ65460 NTF65460 ODB65460 OMX65460 OWT65460 PGP65460 PQL65460 QAH65460 QKD65460 QTZ65460 RDV65460 RNR65460 RXN65460 SHJ65460 SRF65460 TBB65460 TKX65460 TUT65460 UEP65460 UOL65460 UYH65460 VID65460 VRZ65460 WBV65460 WLR65460 WVN65460 F130996 JB130996 SX130996 ACT130996 AMP130996 AWL130996 BGH130996 BQD130996 BZZ130996 CJV130996 CTR130996 DDN130996 DNJ130996 DXF130996 EHB130996 EQX130996 FAT130996 FKP130996 FUL130996 GEH130996 GOD130996 GXZ130996 HHV130996 HRR130996 IBN130996 ILJ130996 IVF130996 JFB130996 JOX130996 JYT130996 KIP130996 KSL130996 LCH130996 LMD130996 LVZ130996 MFV130996 MPR130996 MZN130996 NJJ130996 NTF130996 ODB130996 OMX130996 OWT130996 PGP130996 PQL130996 QAH130996 QKD130996 QTZ130996 RDV130996 RNR130996 RXN130996 SHJ130996 SRF130996 TBB130996 TKX130996 TUT130996 UEP130996 UOL130996 UYH130996 VID130996 VRZ130996 WBV130996 WLR130996 WVN130996 F196532 JB196532 SX196532 ACT196532 AMP196532 AWL196532 BGH196532 BQD196532 BZZ196532 CJV196532 CTR196532 DDN196532 DNJ196532 DXF196532 EHB196532 EQX196532 FAT196532 FKP196532 FUL196532 GEH196532 GOD196532 GXZ196532 HHV196532 HRR196532 IBN196532 ILJ196532 IVF196532 JFB196532 JOX196532 JYT196532 KIP196532 KSL196532 LCH196532 LMD196532 LVZ196532 MFV196532 MPR196532 MZN196532 NJJ196532 NTF196532 ODB196532 OMX196532 OWT196532 PGP196532 PQL196532 QAH196532 QKD196532 QTZ196532 RDV196532 RNR196532 RXN196532 SHJ196532 SRF196532 TBB196532 TKX196532 TUT196532 UEP196532 UOL196532 UYH196532 VID196532 VRZ196532 WBV196532 WLR196532 WVN196532 F262068 JB262068 SX262068 ACT262068 AMP262068 AWL262068 BGH262068 BQD262068 BZZ262068 CJV262068 CTR262068 DDN262068 DNJ262068 DXF262068 EHB262068 EQX262068 FAT262068 FKP262068 FUL262068 GEH262068 GOD262068 GXZ262068 HHV262068 HRR262068 IBN262068 ILJ262068 IVF262068 JFB262068 JOX262068 JYT262068 KIP262068 KSL262068 LCH262068 LMD262068 LVZ262068 MFV262068 MPR262068 MZN262068 NJJ262068 NTF262068 ODB262068 OMX262068 OWT262068 PGP262068 PQL262068 QAH262068 QKD262068 QTZ262068 RDV262068 RNR262068 RXN262068 SHJ262068 SRF262068 TBB262068 TKX262068 TUT262068 UEP262068 UOL262068 UYH262068 VID262068 VRZ262068 WBV262068 WLR262068 WVN262068 F327604 JB327604 SX327604 ACT327604 AMP327604 AWL327604 BGH327604 BQD327604 BZZ327604 CJV327604 CTR327604 DDN327604 DNJ327604 DXF327604 EHB327604 EQX327604 FAT327604 FKP327604 FUL327604 GEH327604 GOD327604 GXZ327604 HHV327604 HRR327604 IBN327604 ILJ327604 IVF327604 JFB327604 JOX327604 JYT327604 KIP327604 KSL327604 LCH327604 LMD327604 LVZ327604 MFV327604 MPR327604 MZN327604 NJJ327604 NTF327604 ODB327604 OMX327604 OWT327604 PGP327604 PQL327604 QAH327604 QKD327604 QTZ327604 RDV327604 RNR327604 RXN327604 SHJ327604 SRF327604 TBB327604 TKX327604 TUT327604 UEP327604 UOL327604 UYH327604 VID327604 VRZ327604 WBV327604 WLR327604 WVN327604 F393140 JB393140 SX393140 ACT393140 AMP393140 AWL393140 BGH393140 BQD393140 BZZ393140 CJV393140 CTR393140 DDN393140 DNJ393140 DXF393140 EHB393140 EQX393140 FAT393140 FKP393140 FUL393140 GEH393140 GOD393140 GXZ393140 HHV393140 HRR393140 IBN393140 ILJ393140 IVF393140 JFB393140 JOX393140 JYT393140 KIP393140 KSL393140 LCH393140 LMD393140 LVZ393140 MFV393140 MPR393140 MZN393140 NJJ393140 NTF393140 ODB393140 OMX393140 OWT393140 PGP393140 PQL393140 QAH393140 QKD393140 QTZ393140 RDV393140 RNR393140 RXN393140 SHJ393140 SRF393140 TBB393140 TKX393140 TUT393140 UEP393140 UOL393140 UYH393140 VID393140 VRZ393140 WBV393140 WLR393140 WVN393140 F458676 JB458676 SX458676 ACT458676 AMP458676 AWL458676 BGH458676 BQD458676 BZZ458676 CJV458676 CTR458676 DDN458676 DNJ458676 DXF458676 EHB458676 EQX458676 FAT458676 FKP458676 FUL458676 GEH458676 GOD458676 GXZ458676 HHV458676 HRR458676 IBN458676 ILJ458676 IVF458676 JFB458676 JOX458676 JYT458676 KIP458676 KSL458676 LCH458676 LMD458676 LVZ458676 MFV458676 MPR458676 MZN458676 NJJ458676 NTF458676 ODB458676 OMX458676 OWT458676 PGP458676 PQL458676 QAH458676 QKD458676 QTZ458676 RDV458676 RNR458676 RXN458676 SHJ458676 SRF458676 TBB458676 TKX458676 TUT458676 UEP458676 UOL458676 UYH458676 VID458676 VRZ458676 WBV458676 WLR458676 WVN458676 F524212 JB524212 SX524212 ACT524212 AMP524212 AWL524212 BGH524212 BQD524212 BZZ524212 CJV524212 CTR524212 DDN524212 DNJ524212 DXF524212 EHB524212 EQX524212 FAT524212 FKP524212 FUL524212 GEH524212 GOD524212 GXZ524212 HHV524212 HRR524212 IBN524212 ILJ524212 IVF524212 JFB524212 JOX524212 JYT524212 KIP524212 KSL524212 LCH524212 LMD524212 LVZ524212 MFV524212 MPR524212 MZN524212 NJJ524212 NTF524212 ODB524212 OMX524212 OWT524212 PGP524212 PQL524212 QAH524212 QKD524212 QTZ524212 RDV524212 RNR524212 RXN524212 SHJ524212 SRF524212 TBB524212 TKX524212 TUT524212 UEP524212 UOL524212 UYH524212 VID524212 VRZ524212 WBV524212 WLR524212 WVN524212 F589748 JB589748 SX589748 ACT589748 AMP589748 AWL589748 BGH589748 BQD589748 BZZ589748 CJV589748 CTR589748 DDN589748 DNJ589748 DXF589748 EHB589748 EQX589748 FAT589748 FKP589748 FUL589748 GEH589748 GOD589748 GXZ589748 HHV589748 HRR589748 IBN589748 ILJ589748 IVF589748 JFB589748 JOX589748 JYT589748 KIP589748 KSL589748 LCH589748 LMD589748 LVZ589748 MFV589748 MPR589748 MZN589748 NJJ589748 NTF589748 ODB589748 OMX589748 OWT589748 PGP589748 PQL589748 QAH589748 QKD589748 QTZ589748 RDV589748 RNR589748 RXN589748 SHJ589748 SRF589748 TBB589748 TKX589748 TUT589748 UEP589748 UOL589748 UYH589748 VID589748 VRZ589748 WBV589748 WLR589748 WVN589748 F655284 JB655284 SX655284 ACT655284 AMP655284 AWL655284 BGH655284 BQD655284 BZZ655284 CJV655284 CTR655284 DDN655284 DNJ655284 DXF655284 EHB655284 EQX655284 FAT655284 FKP655284 FUL655284 GEH655284 GOD655284 GXZ655284 HHV655284 HRR655284 IBN655284 ILJ655284 IVF655284 JFB655284 JOX655284 JYT655284 KIP655284 KSL655284 LCH655284 LMD655284 LVZ655284 MFV655284 MPR655284 MZN655284 NJJ655284 NTF655284 ODB655284 OMX655284 OWT655284 PGP655284 PQL655284 QAH655284 QKD655284 QTZ655284 RDV655284 RNR655284 RXN655284 SHJ655284 SRF655284 TBB655284 TKX655284 TUT655284 UEP655284 UOL655284 UYH655284 VID655284 VRZ655284 WBV655284 WLR655284 WVN655284 F720820 JB720820 SX720820 ACT720820 AMP720820 AWL720820 BGH720820 BQD720820 BZZ720820 CJV720820 CTR720820 DDN720820 DNJ720820 DXF720820 EHB720820 EQX720820 FAT720820 FKP720820 FUL720820 GEH720820 GOD720820 GXZ720820 HHV720820 HRR720820 IBN720820 ILJ720820 IVF720820 JFB720820 JOX720820 JYT720820 KIP720820 KSL720820 LCH720820 LMD720820 LVZ720820 MFV720820 MPR720820 MZN720820 NJJ720820 NTF720820 ODB720820 OMX720820 OWT720820 PGP720820 PQL720820 QAH720820 QKD720820 QTZ720820 RDV720820 RNR720820 RXN720820 SHJ720820 SRF720820 TBB720820 TKX720820 TUT720820 UEP720820 UOL720820 UYH720820 VID720820 VRZ720820 WBV720820 WLR720820 WVN720820 F786356 JB786356 SX786356 ACT786356 AMP786356 AWL786356 BGH786356 BQD786356 BZZ786356 CJV786356 CTR786356 DDN786356 DNJ786356 DXF786356 EHB786356 EQX786356 FAT786356 FKP786356 FUL786356 GEH786356 GOD786356 GXZ786356 HHV786356 HRR786356 IBN786356 ILJ786356 IVF786356 JFB786356 JOX786356 JYT786356 KIP786356 KSL786356 LCH786356 LMD786356 LVZ786356 MFV786356 MPR786356 MZN786356 NJJ786356 NTF786356 ODB786356 OMX786356 OWT786356 PGP786356 PQL786356 QAH786356 QKD786356 QTZ786356 RDV786356 RNR786356 RXN786356 SHJ786356 SRF786356 TBB786356 TKX786356 TUT786356 UEP786356 UOL786356 UYH786356 VID786356 VRZ786356 WBV786356 WLR786356 WVN786356 F851892 JB851892 SX851892 ACT851892 AMP851892 AWL851892 BGH851892 BQD851892 BZZ851892 CJV851892 CTR851892 DDN851892 DNJ851892 DXF851892 EHB851892 EQX851892 FAT851892 FKP851892 FUL851892 GEH851892 GOD851892 GXZ851892 HHV851892 HRR851892 IBN851892 ILJ851892 IVF851892 JFB851892 JOX851892 JYT851892 KIP851892 KSL851892 LCH851892 LMD851892 LVZ851892 MFV851892 MPR851892 MZN851892 NJJ851892 NTF851892 ODB851892 OMX851892 OWT851892 PGP851892 PQL851892 QAH851892 QKD851892 QTZ851892 RDV851892 RNR851892 RXN851892 SHJ851892 SRF851892 TBB851892 TKX851892 TUT851892 UEP851892 UOL851892 UYH851892 VID851892 VRZ851892 WBV851892 WLR851892 WVN851892 F917428 JB917428 SX917428 ACT917428 AMP917428 AWL917428 BGH917428 BQD917428 BZZ917428 CJV917428 CTR917428 DDN917428 DNJ917428 DXF917428 EHB917428 EQX917428 FAT917428 FKP917428 FUL917428 GEH917428 GOD917428 GXZ917428 HHV917428 HRR917428 IBN917428 ILJ917428 IVF917428 JFB917428 JOX917428 JYT917428 KIP917428 KSL917428 LCH917428 LMD917428 LVZ917428 MFV917428 MPR917428 MZN917428 NJJ917428 NTF917428 ODB917428 OMX917428 OWT917428 PGP917428 PQL917428 QAH917428 QKD917428 QTZ917428 RDV917428 RNR917428 RXN917428 SHJ917428 SRF917428 TBB917428 TKX917428 TUT917428 UEP917428 UOL917428 UYH917428 VID917428 VRZ917428 WBV917428 WLR917428 WVN917428 F982964 JB982964 SX982964 ACT982964 AMP982964 AWL982964 BGH982964 BQD982964 BZZ982964 CJV982964 CTR982964 DDN982964 DNJ982964 DXF982964 EHB982964 EQX982964 FAT982964 FKP982964 FUL982964 GEH982964 GOD982964 GXZ982964 HHV982964 HRR982964 IBN982964 ILJ982964 IVF982964 JFB982964 JOX982964 JYT982964 KIP982964 KSL982964 LCH982964 LMD982964 LVZ982964 MFV982964 MPR982964 MZN982964 NJJ982964 NTF982964 ODB982964 OMX982964 OWT982964 PGP982964 PQL982964 QAH982964 QKD982964 QTZ982964 RDV982964 RNR982964 RXN982964 SHJ982964 SRF982964 TBB982964 TKX982964 TUT982964 UEP982964 UOL982964 UYH982964 VID982964 VRZ982964 WBV982964 WLR982964" xr:uid="{00000000-0002-0000-0000-000000000000}">
      <formula1>"Jun-2016,Sep-2016,Dec-2016"</formula1>
    </dataValidation>
    <dataValidation type="whole" allowBlank="1" showInputMessage="1" showErrorMessage="1" error="No of A/cs - Decimal not allowed" sqref="C65472:C65533 IY65472:IY65533 SU65472:SU65533 ACQ65472:ACQ65533 AMM65472:AMM65533 AWI65472:AWI65533 BGE65472:BGE65533 BQA65472:BQA65533 BZW65472:BZW65533 CJS65472:CJS65533 CTO65472:CTO65533 DDK65472:DDK65533 DNG65472:DNG65533 DXC65472:DXC65533 EGY65472:EGY65533 EQU65472:EQU65533 FAQ65472:FAQ65533 FKM65472:FKM65533 FUI65472:FUI65533 GEE65472:GEE65533 GOA65472:GOA65533 GXW65472:GXW65533 HHS65472:HHS65533 HRO65472:HRO65533 IBK65472:IBK65533 ILG65472:ILG65533 IVC65472:IVC65533 JEY65472:JEY65533 JOU65472:JOU65533 JYQ65472:JYQ65533 KIM65472:KIM65533 KSI65472:KSI65533 LCE65472:LCE65533 LMA65472:LMA65533 LVW65472:LVW65533 MFS65472:MFS65533 MPO65472:MPO65533 MZK65472:MZK65533 NJG65472:NJG65533 NTC65472:NTC65533 OCY65472:OCY65533 OMU65472:OMU65533 OWQ65472:OWQ65533 PGM65472:PGM65533 PQI65472:PQI65533 QAE65472:QAE65533 QKA65472:QKA65533 QTW65472:QTW65533 RDS65472:RDS65533 RNO65472:RNO65533 RXK65472:RXK65533 SHG65472:SHG65533 SRC65472:SRC65533 TAY65472:TAY65533 TKU65472:TKU65533 TUQ65472:TUQ65533 UEM65472:UEM65533 UOI65472:UOI65533 UYE65472:UYE65533 VIA65472:VIA65533 VRW65472:VRW65533 WBS65472:WBS65533 WLO65472:WLO65533 WVK65472:WVK65533 C131008:C131069 IY131008:IY131069 SU131008:SU131069 ACQ131008:ACQ131069 AMM131008:AMM131069 AWI131008:AWI131069 BGE131008:BGE131069 BQA131008:BQA131069 BZW131008:BZW131069 CJS131008:CJS131069 CTO131008:CTO131069 DDK131008:DDK131069 DNG131008:DNG131069 DXC131008:DXC131069 EGY131008:EGY131069 EQU131008:EQU131069 FAQ131008:FAQ131069 FKM131008:FKM131069 FUI131008:FUI131069 GEE131008:GEE131069 GOA131008:GOA131069 GXW131008:GXW131069 HHS131008:HHS131069 HRO131008:HRO131069 IBK131008:IBK131069 ILG131008:ILG131069 IVC131008:IVC131069 JEY131008:JEY131069 JOU131008:JOU131069 JYQ131008:JYQ131069 KIM131008:KIM131069 KSI131008:KSI131069 LCE131008:LCE131069 LMA131008:LMA131069 LVW131008:LVW131069 MFS131008:MFS131069 MPO131008:MPO131069 MZK131008:MZK131069 NJG131008:NJG131069 NTC131008:NTC131069 OCY131008:OCY131069 OMU131008:OMU131069 OWQ131008:OWQ131069 PGM131008:PGM131069 PQI131008:PQI131069 QAE131008:QAE131069 QKA131008:QKA131069 QTW131008:QTW131069 RDS131008:RDS131069 RNO131008:RNO131069 RXK131008:RXK131069 SHG131008:SHG131069 SRC131008:SRC131069 TAY131008:TAY131069 TKU131008:TKU131069 TUQ131008:TUQ131069 UEM131008:UEM131069 UOI131008:UOI131069 UYE131008:UYE131069 VIA131008:VIA131069 VRW131008:VRW131069 WBS131008:WBS131069 WLO131008:WLO131069 WVK131008:WVK131069 C196544:C196605 IY196544:IY196605 SU196544:SU196605 ACQ196544:ACQ196605 AMM196544:AMM196605 AWI196544:AWI196605 BGE196544:BGE196605 BQA196544:BQA196605 BZW196544:BZW196605 CJS196544:CJS196605 CTO196544:CTO196605 DDK196544:DDK196605 DNG196544:DNG196605 DXC196544:DXC196605 EGY196544:EGY196605 EQU196544:EQU196605 FAQ196544:FAQ196605 FKM196544:FKM196605 FUI196544:FUI196605 GEE196544:GEE196605 GOA196544:GOA196605 GXW196544:GXW196605 HHS196544:HHS196605 HRO196544:HRO196605 IBK196544:IBK196605 ILG196544:ILG196605 IVC196544:IVC196605 JEY196544:JEY196605 JOU196544:JOU196605 JYQ196544:JYQ196605 KIM196544:KIM196605 KSI196544:KSI196605 LCE196544:LCE196605 LMA196544:LMA196605 LVW196544:LVW196605 MFS196544:MFS196605 MPO196544:MPO196605 MZK196544:MZK196605 NJG196544:NJG196605 NTC196544:NTC196605 OCY196544:OCY196605 OMU196544:OMU196605 OWQ196544:OWQ196605 PGM196544:PGM196605 PQI196544:PQI196605 QAE196544:QAE196605 QKA196544:QKA196605 QTW196544:QTW196605 RDS196544:RDS196605 RNO196544:RNO196605 RXK196544:RXK196605 SHG196544:SHG196605 SRC196544:SRC196605 TAY196544:TAY196605 TKU196544:TKU196605 TUQ196544:TUQ196605 UEM196544:UEM196605 UOI196544:UOI196605 UYE196544:UYE196605 VIA196544:VIA196605 VRW196544:VRW196605 WBS196544:WBS196605 WLO196544:WLO196605 WVK196544:WVK196605 C262080:C262141 IY262080:IY262141 SU262080:SU262141 ACQ262080:ACQ262141 AMM262080:AMM262141 AWI262080:AWI262141 BGE262080:BGE262141 BQA262080:BQA262141 BZW262080:BZW262141 CJS262080:CJS262141 CTO262080:CTO262141 DDK262080:DDK262141 DNG262080:DNG262141 DXC262080:DXC262141 EGY262080:EGY262141 EQU262080:EQU262141 FAQ262080:FAQ262141 FKM262080:FKM262141 FUI262080:FUI262141 GEE262080:GEE262141 GOA262080:GOA262141 GXW262080:GXW262141 HHS262080:HHS262141 HRO262080:HRO262141 IBK262080:IBK262141 ILG262080:ILG262141 IVC262080:IVC262141 JEY262080:JEY262141 JOU262080:JOU262141 JYQ262080:JYQ262141 KIM262080:KIM262141 KSI262080:KSI262141 LCE262080:LCE262141 LMA262080:LMA262141 LVW262080:LVW262141 MFS262080:MFS262141 MPO262080:MPO262141 MZK262080:MZK262141 NJG262080:NJG262141 NTC262080:NTC262141 OCY262080:OCY262141 OMU262080:OMU262141 OWQ262080:OWQ262141 PGM262080:PGM262141 PQI262080:PQI262141 QAE262080:QAE262141 QKA262080:QKA262141 QTW262080:QTW262141 RDS262080:RDS262141 RNO262080:RNO262141 RXK262080:RXK262141 SHG262080:SHG262141 SRC262080:SRC262141 TAY262080:TAY262141 TKU262080:TKU262141 TUQ262080:TUQ262141 UEM262080:UEM262141 UOI262080:UOI262141 UYE262080:UYE262141 VIA262080:VIA262141 VRW262080:VRW262141 WBS262080:WBS262141 WLO262080:WLO262141 WVK262080:WVK262141 C327616:C327677 IY327616:IY327677 SU327616:SU327677 ACQ327616:ACQ327677 AMM327616:AMM327677 AWI327616:AWI327677 BGE327616:BGE327677 BQA327616:BQA327677 BZW327616:BZW327677 CJS327616:CJS327677 CTO327616:CTO327677 DDK327616:DDK327677 DNG327616:DNG327677 DXC327616:DXC327677 EGY327616:EGY327677 EQU327616:EQU327677 FAQ327616:FAQ327677 FKM327616:FKM327677 FUI327616:FUI327677 GEE327616:GEE327677 GOA327616:GOA327677 GXW327616:GXW327677 HHS327616:HHS327677 HRO327616:HRO327677 IBK327616:IBK327677 ILG327616:ILG327677 IVC327616:IVC327677 JEY327616:JEY327677 JOU327616:JOU327677 JYQ327616:JYQ327677 KIM327616:KIM327677 KSI327616:KSI327677 LCE327616:LCE327677 LMA327616:LMA327677 LVW327616:LVW327677 MFS327616:MFS327677 MPO327616:MPO327677 MZK327616:MZK327677 NJG327616:NJG327677 NTC327616:NTC327677 OCY327616:OCY327677 OMU327616:OMU327677 OWQ327616:OWQ327677 PGM327616:PGM327677 PQI327616:PQI327677 QAE327616:QAE327677 QKA327616:QKA327677 QTW327616:QTW327677 RDS327616:RDS327677 RNO327616:RNO327677 RXK327616:RXK327677 SHG327616:SHG327677 SRC327616:SRC327677 TAY327616:TAY327677 TKU327616:TKU327677 TUQ327616:TUQ327677 UEM327616:UEM327677 UOI327616:UOI327677 UYE327616:UYE327677 VIA327616:VIA327677 VRW327616:VRW327677 WBS327616:WBS327677 WLO327616:WLO327677 WVK327616:WVK327677 C393152:C393213 IY393152:IY393213 SU393152:SU393213 ACQ393152:ACQ393213 AMM393152:AMM393213 AWI393152:AWI393213 BGE393152:BGE393213 BQA393152:BQA393213 BZW393152:BZW393213 CJS393152:CJS393213 CTO393152:CTO393213 DDK393152:DDK393213 DNG393152:DNG393213 DXC393152:DXC393213 EGY393152:EGY393213 EQU393152:EQU393213 FAQ393152:FAQ393213 FKM393152:FKM393213 FUI393152:FUI393213 GEE393152:GEE393213 GOA393152:GOA393213 GXW393152:GXW393213 HHS393152:HHS393213 HRO393152:HRO393213 IBK393152:IBK393213 ILG393152:ILG393213 IVC393152:IVC393213 JEY393152:JEY393213 JOU393152:JOU393213 JYQ393152:JYQ393213 KIM393152:KIM393213 KSI393152:KSI393213 LCE393152:LCE393213 LMA393152:LMA393213 LVW393152:LVW393213 MFS393152:MFS393213 MPO393152:MPO393213 MZK393152:MZK393213 NJG393152:NJG393213 NTC393152:NTC393213 OCY393152:OCY393213 OMU393152:OMU393213 OWQ393152:OWQ393213 PGM393152:PGM393213 PQI393152:PQI393213 QAE393152:QAE393213 QKA393152:QKA393213 QTW393152:QTW393213 RDS393152:RDS393213 RNO393152:RNO393213 RXK393152:RXK393213 SHG393152:SHG393213 SRC393152:SRC393213 TAY393152:TAY393213 TKU393152:TKU393213 TUQ393152:TUQ393213 UEM393152:UEM393213 UOI393152:UOI393213 UYE393152:UYE393213 VIA393152:VIA393213 VRW393152:VRW393213 WBS393152:WBS393213 WLO393152:WLO393213 WVK393152:WVK393213 C458688:C458749 IY458688:IY458749 SU458688:SU458749 ACQ458688:ACQ458749 AMM458688:AMM458749 AWI458688:AWI458749 BGE458688:BGE458749 BQA458688:BQA458749 BZW458688:BZW458749 CJS458688:CJS458749 CTO458688:CTO458749 DDK458688:DDK458749 DNG458688:DNG458749 DXC458688:DXC458749 EGY458688:EGY458749 EQU458688:EQU458749 FAQ458688:FAQ458749 FKM458688:FKM458749 FUI458688:FUI458749 GEE458688:GEE458749 GOA458688:GOA458749 GXW458688:GXW458749 HHS458688:HHS458749 HRO458688:HRO458749 IBK458688:IBK458749 ILG458688:ILG458749 IVC458688:IVC458749 JEY458688:JEY458749 JOU458688:JOU458749 JYQ458688:JYQ458749 KIM458688:KIM458749 KSI458688:KSI458749 LCE458688:LCE458749 LMA458688:LMA458749 LVW458688:LVW458749 MFS458688:MFS458749 MPO458688:MPO458749 MZK458688:MZK458749 NJG458688:NJG458749 NTC458688:NTC458749 OCY458688:OCY458749 OMU458688:OMU458749 OWQ458688:OWQ458749 PGM458688:PGM458749 PQI458688:PQI458749 QAE458688:QAE458749 QKA458688:QKA458749 QTW458688:QTW458749 RDS458688:RDS458749 RNO458688:RNO458749 RXK458688:RXK458749 SHG458688:SHG458749 SRC458688:SRC458749 TAY458688:TAY458749 TKU458688:TKU458749 TUQ458688:TUQ458749 UEM458688:UEM458749 UOI458688:UOI458749 UYE458688:UYE458749 VIA458688:VIA458749 VRW458688:VRW458749 WBS458688:WBS458749 WLO458688:WLO458749 WVK458688:WVK458749 C524224:C524285 IY524224:IY524285 SU524224:SU524285 ACQ524224:ACQ524285 AMM524224:AMM524285 AWI524224:AWI524285 BGE524224:BGE524285 BQA524224:BQA524285 BZW524224:BZW524285 CJS524224:CJS524285 CTO524224:CTO524285 DDK524224:DDK524285 DNG524224:DNG524285 DXC524224:DXC524285 EGY524224:EGY524285 EQU524224:EQU524285 FAQ524224:FAQ524285 FKM524224:FKM524285 FUI524224:FUI524285 GEE524224:GEE524285 GOA524224:GOA524285 GXW524224:GXW524285 HHS524224:HHS524285 HRO524224:HRO524285 IBK524224:IBK524285 ILG524224:ILG524285 IVC524224:IVC524285 JEY524224:JEY524285 JOU524224:JOU524285 JYQ524224:JYQ524285 KIM524224:KIM524285 KSI524224:KSI524285 LCE524224:LCE524285 LMA524224:LMA524285 LVW524224:LVW524285 MFS524224:MFS524285 MPO524224:MPO524285 MZK524224:MZK524285 NJG524224:NJG524285 NTC524224:NTC524285 OCY524224:OCY524285 OMU524224:OMU524285 OWQ524224:OWQ524285 PGM524224:PGM524285 PQI524224:PQI524285 QAE524224:QAE524285 QKA524224:QKA524285 QTW524224:QTW524285 RDS524224:RDS524285 RNO524224:RNO524285 RXK524224:RXK524285 SHG524224:SHG524285 SRC524224:SRC524285 TAY524224:TAY524285 TKU524224:TKU524285 TUQ524224:TUQ524285 UEM524224:UEM524285 UOI524224:UOI524285 UYE524224:UYE524285 VIA524224:VIA524285 VRW524224:VRW524285 WBS524224:WBS524285 WLO524224:WLO524285 WVK524224:WVK524285 C589760:C589821 IY589760:IY589821 SU589760:SU589821 ACQ589760:ACQ589821 AMM589760:AMM589821 AWI589760:AWI589821 BGE589760:BGE589821 BQA589760:BQA589821 BZW589760:BZW589821 CJS589760:CJS589821 CTO589760:CTO589821 DDK589760:DDK589821 DNG589760:DNG589821 DXC589760:DXC589821 EGY589760:EGY589821 EQU589760:EQU589821 FAQ589760:FAQ589821 FKM589760:FKM589821 FUI589760:FUI589821 GEE589760:GEE589821 GOA589760:GOA589821 GXW589760:GXW589821 HHS589760:HHS589821 HRO589760:HRO589821 IBK589760:IBK589821 ILG589760:ILG589821 IVC589760:IVC589821 JEY589760:JEY589821 JOU589760:JOU589821 JYQ589760:JYQ589821 KIM589760:KIM589821 KSI589760:KSI589821 LCE589760:LCE589821 LMA589760:LMA589821 LVW589760:LVW589821 MFS589760:MFS589821 MPO589760:MPO589821 MZK589760:MZK589821 NJG589760:NJG589821 NTC589760:NTC589821 OCY589760:OCY589821 OMU589760:OMU589821 OWQ589760:OWQ589821 PGM589760:PGM589821 PQI589760:PQI589821 QAE589760:QAE589821 QKA589760:QKA589821 QTW589760:QTW589821 RDS589760:RDS589821 RNO589760:RNO589821 RXK589760:RXK589821 SHG589760:SHG589821 SRC589760:SRC589821 TAY589760:TAY589821 TKU589760:TKU589821 TUQ589760:TUQ589821 UEM589760:UEM589821 UOI589760:UOI589821 UYE589760:UYE589821 VIA589760:VIA589821 VRW589760:VRW589821 WBS589760:WBS589821 WLO589760:WLO589821 WVK589760:WVK589821 C655296:C655357 IY655296:IY655357 SU655296:SU655357 ACQ655296:ACQ655357 AMM655296:AMM655357 AWI655296:AWI655357 BGE655296:BGE655357 BQA655296:BQA655357 BZW655296:BZW655357 CJS655296:CJS655357 CTO655296:CTO655357 DDK655296:DDK655357 DNG655296:DNG655357 DXC655296:DXC655357 EGY655296:EGY655357 EQU655296:EQU655357 FAQ655296:FAQ655357 FKM655296:FKM655357 FUI655296:FUI655357 GEE655296:GEE655357 GOA655296:GOA655357 GXW655296:GXW655357 HHS655296:HHS655357 HRO655296:HRO655357 IBK655296:IBK655357 ILG655296:ILG655357 IVC655296:IVC655357 JEY655296:JEY655357 JOU655296:JOU655357 JYQ655296:JYQ655357 KIM655296:KIM655357 KSI655296:KSI655357 LCE655296:LCE655357 LMA655296:LMA655357 LVW655296:LVW655357 MFS655296:MFS655357 MPO655296:MPO655357 MZK655296:MZK655357 NJG655296:NJG655357 NTC655296:NTC655357 OCY655296:OCY655357 OMU655296:OMU655357 OWQ655296:OWQ655357 PGM655296:PGM655357 PQI655296:PQI655357 QAE655296:QAE655357 QKA655296:QKA655357 QTW655296:QTW655357 RDS655296:RDS655357 RNO655296:RNO655357 RXK655296:RXK655357 SHG655296:SHG655357 SRC655296:SRC655357 TAY655296:TAY655357 TKU655296:TKU655357 TUQ655296:TUQ655357 UEM655296:UEM655357 UOI655296:UOI655357 UYE655296:UYE655357 VIA655296:VIA655357 VRW655296:VRW655357 WBS655296:WBS655357 WLO655296:WLO655357 WVK655296:WVK655357 C720832:C720893 IY720832:IY720893 SU720832:SU720893 ACQ720832:ACQ720893 AMM720832:AMM720893 AWI720832:AWI720893 BGE720832:BGE720893 BQA720832:BQA720893 BZW720832:BZW720893 CJS720832:CJS720893 CTO720832:CTO720893 DDK720832:DDK720893 DNG720832:DNG720893 DXC720832:DXC720893 EGY720832:EGY720893 EQU720832:EQU720893 FAQ720832:FAQ720893 FKM720832:FKM720893 FUI720832:FUI720893 GEE720832:GEE720893 GOA720832:GOA720893 GXW720832:GXW720893 HHS720832:HHS720893 HRO720832:HRO720893 IBK720832:IBK720893 ILG720832:ILG720893 IVC720832:IVC720893 JEY720832:JEY720893 JOU720832:JOU720893 JYQ720832:JYQ720893 KIM720832:KIM720893 KSI720832:KSI720893 LCE720832:LCE720893 LMA720832:LMA720893 LVW720832:LVW720893 MFS720832:MFS720893 MPO720832:MPO720893 MZK720832:MZK720893 NJG720832:NJG720893 NTC720832:NTC720893 OCY720832:OCY720893 OMU720832:OMU720893 OWQ720832:OWQ720893 PGM720832:PGM720893 PQI720832:PQI720893 QAE720832:QAE720893 QKA720832:QKA720893 QTW720832:QTW720893 RDS720832:RDS720893 RNO720832:RNO720893 RXK720832:RXK720893 SHG720832:SHG720893 SRC720832:SRC720893 TAY720832:TAY720893 TKU720832:TKU720893 TUQ720832:TUQ720893 UEM720832:UEM720893 UOI720832:UOI720893 UYE720832:UYE720893 VIA720832:VIA720893 VRW720832:VRW720893 WBS720832:WBS720893 WLO720832:WLO720893 WVK720832:WVK720893 C786368:C786429 IY786368:IY786429 SU786368:SU786429 ACQ786368:ACQ786429 AMM786368:AMM786429 AWI786368:AWI786429 BGE786368:BGE786429 BQA786368:BQA786429 BZW786368:BZW786429 CJS786368:CJS786429 CTO786368:CTO786429 DDK786368:DDK786429 DNG786368:DNG786429 DXC786368:DXC786429 EGY786368:EGY786429 EQU786368:EQU786429 FAQ786368:FAQ786429 FKM786368:FKM786429 FUI786368:FUI786429 GEE786368:GEE786429 GOA786368:GOA786429 GXW786368:GXW786429 HHS786368:HHS786429 HRO786368:HRO786429 IBK786368:IBK786429 ILG786368:ILG786429 IVC786368:IVC786429 JEY786368:JEY786429 JOU786368:JOU786429 JYQ786368:JYQ786429 KIM786368:KIM786429 KSI786368:KSI786429 LCE786368:LCE786429 LMA786368:LMA786429 LVW786368:LVW786429 MFS786368:MFS786429 MPO786368:MPO786429 MZK786368:MZK786429 NJG786368:NJG786429 NTC786368:NTC786429 OCY786368:OCY786429 OMU786368:OMU786429 OWQ786368:OWQ786429 PGM786368:PGM786429 PQI786368:PQI786429 QAE786368:QAE786429 QKA786368:QKA786429 QTW786368:QTW786429 RDS786368:RDS786429 RNO786368:RNO786429 RXK786368:RXK786429 SHG786368:SHG786429 SRC786368:SRC786429 TAY786368:TAY786429 TKU786368:TKU786429 TUQ786368:TUQ786429 UEM786368:UEM786429 UOI786368:UOI786429 UYE786368:UYE786429 VIA786368:VIA786429 VRW786368:VRW786429 WBS786368:WBS786429 WLO786368:WLO786429 WVK786368:WVK786429 C851904:C851965 IY851904:IY851965 SU851904:SU851965 ACQ851904:ACQ851965 AMM851904:AMM851965 AWI851904:AWI851965 BGE851904:BGE851965 BQA851904:BQA851965 BZW851904:BZW851965 CJS851904:CJS851965 CTO851904:CTO851965 DDK851904:DDK851965 DNG851904:DNG851965 DXC851904:DXC851965 EGY851904:EGY851965 EQU851904:EQU851965 FAQ851904:FAQ851965 FKM851904:FKM851965 FUI851904:FUI851965 GEE851904:GEE851965 GOA851904:GOA851965 GXW851904:GXW851965 HHS851904:HHS851965 HRO851904:HRO851965 IBK851904:IBK851965 ILG851904:ILG851965 IVC851904:IVC851965 JEY851904:JEY851965 JOU851904:JOU851965 JYQ851904:JYQ851965 KIM851904:KIM851965 KSI851904:KSI851965 LCE851904:LCE851965 LMA851904:LMA851965 LVW851904:LVW851965 MFS851904:MFS851965 MPO851904:MPO851965 MZK851904:MZK851965 NJG851904:NJG851965 NTC851904:NTC851965 OCY851904:OCY851965 OMU851904:OMU851965 OWQ851904:OWQ851965 PGM851904:PGM851965 PQI851904:PQI851965 QAE851904:QAE851965 QKA851904:QKA851965 QTW851904:QTW851965 RDS851904:RDS851965 RNO851904:RNO851965 RXK851904:RXK851965 SHG851904:SHG851965 SRC851904:SRC851965 TAY851904:TAY851965 TKU851904:TKU851965 TUQ851904:TUQ851965 UEM851904:UEM851965 UOI851904:UOI851965 UYE851904:UYE851965 VIA851904:VIA851965 VRW851904:VRW851965 WBS851904:WBS851965 WLO851904:WLO851965 WVK851904:WVK851965 C917440:C917501 IY917440:IY917501 SU917440:SU917501 ACQ917440:ACQ917501 AMM917440:AMM917501 AWI917440:AWI917501 BGE917440:BGE917501 BQA917440:BQA917501 BZW917440:BZW917501 CJS917440:CJS917501 CTO917440:CTO917501 DDK917440:DDK917501 DNG917440:DNG917501 DXC917440:DXC917501 EGY917440:EGY917501 EQU917440:EQU917501 FAQ917440:FAQ917501 FKM917440:FKM917501 FUI917440:FUI917501 GEE917440:GEE917501 GOA917440:GOA917501 GXW917440:GXW917501 HHS917440:HHS917501 HRO917440:HRO917501 IBK917440:IBK917501 ILG917440:ILG917501 IVC917440:IVC917501 JEY917440:JEY917501 JOU917440:JOU917501 JYQ917440:JYQ917501 KIM917440:KIM917501 KSI917440:KSI917501 LCE917440:LCE917501 LMA917440:LMA917501 LVW917440:LVW917501 MFS917440:MFS917501 MPO917440:MPO917501 MZK917440:MZK917501 NJG917440:NJG917501 NTC917440:NTC917501 OCY917440:OCY917501 OMU917440:OMU917501 OWQ917440:OWQ917501 PGM917440:PGM917501 PQI917440:PQI917501 QAE917440:QAE917501 QKA917440:QKA917501 QTW917440:QTW917501 RDS917440:RDS917501 RNO917440:RNO917501 RXK917440:RXK917501 SHG917440:SHG917501 SRC917440:SRC917501 TAY917440:TAY917501 TKU917440:TKU917501 TUQ917440:TUQ917501 UEM917440:UEM917501 UOI917440:UOI917501 UYE917440:UYE917501 VIA917440:VIA917501 VRW917440:VRW917501 WBS917440:WBS917501 WLO917440:WLO917501 WVK917440:WVK917501 C982976:C983037 IY982976:IY983037 SU982976:SU983037 ACQ982976:ACQ983037 AMM982976:AMM983037 AWI982976:AWI983037 BGE982976:BGE983037 BQA982976:BQA983037 BZW982976:BZW983037 CJS982976:CJS983037 CTO982976:CTO983037 DDK982976:DDK983037 DNG982976:DNG983037 DXC982976:DXC983037 EGY982976:EGY983037 EQU982976:EQU983037 FAQ982976:FAQ983037 FKM982976:FKM983037 FUI982976:FUI983037 GEE982976:GEE983037 GOA982976:GOA983037 GXW982976:GXW983037 HHS982976:HHS983037 HRO982976:HRO983037 IBK982976:IBK983037 ILG982976:ILG983037 IVC982976:IVC983037 JEY982976:JEY983037 JOU982976:JOU983037 JYQ982976:JYQ983037 KIM982976:KIM983037 KSI982976:KSI983037 LCE982976:LCE983037 LMA982976:LMA983037 LVW982976:LVW983037 MFS982976:MFS983037 MPO982976:MPO983037 MZK982976:MZK983037 NJG982976:NJG983037 NTC982976:NTC983037 OCY982976:OCY983037 OMU982976:OMU983037 OWQ982976:OWQ983037 PGM982976:PGM983037 PQI982976:PQI983037 QAE982976:QAE983037 QKA982976:QKA983037 QTW982976:QTW983037 RDS982976:RDS983037 RNO982976:RNO983037 RXK982976:RXK983037 SHG982976:SHG983037 SRC982976:SRC983037 TAY982976:TAY983037 TKU982976:TKU983037 TUQ982976:TUQ983037 UEM982976:UEM983037 UOI982976:UOI983037 UYE982976:UYE983037 VIA982976:VIA983037 VRW982976:VRW983037 WBS982976:WBS983037 WLO982976:WLO983037 WVK982976:WVK983037 IZ89:JC89 SV89:SY89 ACR89:ACU89 AMN89:AMQ89 AWJ89:AWM89 BGF89:BGI89 BQB89:BQE89 BZX89:CAA89 CJT89:CJW89 CTP89:CTS89 DDL89:DDO89 DNH89:DNK89 DXD89:DXG89 EGZ89:EHC89 EQV89:EQY89 FAR89:FAU89 FKN89:FKQ89 FUJ89:FUM89 GEF89:GEI89 GOB89:GOE89 GXX89:GYA89 HHT89:HHW89 HRP89:HRS89 IBL89:IBO89 ILH89:ILK89 IVD89:IVG89 JEZ89:JFC89 JOV89:JOY89 JYR89:JYU89 KIN89:KIQ89 KSJ89:KSM89 LCF89:LCI89 LMB89:LME89 LVX89:LWA89 MFT89:MFW89 MPP89:MPS89 MZL89:MZO89 NJH89:NJK89 NTD89:NTG89 OCZ89:ODC89 OMV89:OMY89 OWR89:OWU89 PGN89:PGQ89 PQJ89:PQM89 QAF89:QAI89 QKB89:QKE89 QTX89:QUA89 RDT89:RDW89 RNP89:RNS89 RXL89:RXO89 SHH89:SHK89 SRD89:SRG89 TAZ89:TBC89 TKV89:TKY89 TUR89:TUU89 UEN89:UEQ89 UOJ89:UOM89 UYF89:UYI89 VIB89:VIE89 VRX89:VSA89 WBT89:WBW89 WLP89:WLS89 WVL89:WVO89 IZ65533:JC65533 SV65533:SY65533 ACR65533:ACU65533 AMN65533:AMQ65533 AWJ65533:AWM65533 BGF65533:BGI65533 BQB65533:BQE65533 BZX65533:CAA65533 CJT65533:CJW65533 CTP65533:CTS65533 DDL65533:DDO65533 DNH65533:DNK65533 DXD65533:DXG65533 EGZ65533:EHC65533 EQV65533:EQY65533 FAR65533:FAU65533 FKN65533:FKQ65533 FUJ65533:FUM65533 GEF65533:GEI65533 GOB65533:GOE65533 GXX65533:GYA65533 HHT65533:HHW65533 HRP65533:HRS65533 IBL65533:IBO65533 ILH65533:ILK65533 IVD65533:IVG65533 JEZ65533:JFC65533 JOV65533:JOY65533 JYR65533:JYU65533 KIN65533:KIQ65533 KSJ65533:KSM65533 LCF65533:LCI65533 LMB65533:LME65533 LVX65533:LWA65533 MFT65533:MFW65533 MPP65533:MPS65533 MZL65533:MZO65533 NJH65533:NJK65533 NTD65533:NTG65533 OCZ65533:ODC65533 OMV65533:OMY65533 OWR65533:OWU65533 PGN65533:PGQ65533 PQJ65533:PQM65533 QAF65533:QAI65533 QKB65533:QKE65533 QTX65533:QUA65533 RDT65533:RDW65533 RNP65533:RNS65533 RXL65533:RXO65533 SHH65533:SHK65533 SRD65533:SRG65533 TAZ65533:TBC65533 TKV65533:TKY65533 TUR65533:TUU65533 UEN65533:UEQ65533 UOJ65533:UOM65533 UYF65533:UYI65533 VIB65533:VIE65533 VRX65533:VSA65533 WBT65533:WBW65533 WLP65533:WLS65533 WVL65533:WVO65533 IZ131069:JC131069 SV131069:SY131069 ACR131069:ACU131069 AMN131069:AMQ131069 AWJ131069:AWM131069 BGF131069:BGI131069 BQB131069:BQE131069 BZX131069:CAA131069 CJT131069:CJW131069 CTP131069:CTS131069 DDL131069:DDO131069 DNH131069:DNK131069 DXD131069:DXG131069 EGZ131069:EHC131069 EQV131069:EQY131069 FAR131069:FAU131069 FKN131069:FKQ131069 FUJ131069:FUM131069 GEF131069:GEI131069 GOB131069:GOE131069 GXX131069:GYA131069 HHT131069:HHW131069 HRP131069:HRS131069 IBL131069:IBO131069 ILH131069:ILK131069 IVD131069:IVG131069 JEZ131069:JFC131069 JOV131069:JOY131069 JYR131069:JYU131069 KIN131069:KIQ131069 KSJ131069:KSM131069 LCF131069:LCI131069 LMB131069:LME131069 LVX131069:LWA131069 MFT131069:MFW131069 MPP131069:MPS131069 MZL131069:MZO131069 NJH131069:NJK131069 NTD131069:NTG131069 OCZ131069:ODC131069 OMV131069:OMY131069 OWR131069:OWU131069 PGN131069:PGQ131069 PQJ131069:PQM131069 QAF131069:QAI131069 QKB131069:QKE131069 QTX131069:QUA131069 RDT131069:RDW131069 RNP131069:RNS131069 RXL131069:RXO131069 SHH131069:SHK131069 SRD131069:SRG131069 TAZ131069:TBC131069 TKV131069:TKY131069 TUR131069:TUU131069 UEN131069:UEQ131069 UOJ131069:UOM131069 UYF131069:UYI131069 VIB131069:VIE131069 VRX131069:VSA131069 WBT131069:WBW131069 WLP131069:WLS131069 WVL131069:WVO131069 IZ196605:JC196605 SV196605:SY196605 ACR196605:ACU196605 AMN196605:AMQ196605 AWJ196605:AWM196605 BGF196605:BGI196605 BQB196605:BQE196605 BZX196605:CAA196605 CJT196605:CJW196605 CTP196605:CTS196605 DDL196605:DDO196605 DNH196605:DNK196605 DXD196605:DXG196605 EGZ196605:EHC196605 EQV196605:EQY196605 FAR196605:FAU196605 FKN196605:FKQ196605 FUJ196605:FUM196605 GEF196605:GEI196605 GOB196605:GOE196605 GXX196605:GYA196605 HHT196605:HHW196605 HRP196605:HRS196605 IBL196605:IBO196605 ILH196605:ILK196605 IVD196605:IVG196605 JEZ196605:JFC196605 JOV196605:JOY196605 JYR196605:JYU196605 KIN196605:KIQ196605 KSJ196605:KSM196605 LCF196605:LCI196605 LMB196605:LME196605 LVX196605:LWA196605 MFT196605:MFW196605 MPP196605:MPS196605 MZL196605:MZO196605 NJH196605:NJK196605 NTD196605:NTG196605 OCZ196605:ODC196605 OMV196605:OMY196605 OWR196605:OWU196605 PGN196605:PGQ196605 PQJ196605:PQM196605 QAF196605:QAI196605 QKB196605:QKE196605 QTX196605:QUA196605 RDT196605:RDW196605 RNP196605:RNS196605 RXL196605:RXO196605 SHH196605:SHK196605 SRD196605:SRG196605 TAZ196605:TBC196605 TKV196605:TKY196605 TUR196605:TUU196605 UEN196605:UEQ196605 UOJ196605:UOM196605 UYF196605:UYI196605 VIB196605:VIE196605 VRX196605:VSA196605 WBT196605:WBW196605 WLP196605:WLS196605 WVL196605:WVO196605 IZ262141:JC262141 SV262141:SY262141 ACR262141:ACU262141 AMN262141:AMQ262141 AWJ262141:AWM262141 BGF262141:BGI262141 BQB262141:BQE262141 BZX262141:CAA262141 CJT262141:CJW262141 CTP262141:CTS262141 DDL262141:DDO262141 DNH262141:DNK262141 DXD262141:DXG262141 EGZ262141:EHC262141 EQV262141:EQY262141 FAR262141:FAU262141 FKN262141:FKQ262141 FUJ262141:FUM262141 GEF262141:GEI262141 GOB262141:GOE262141 GXX262141:GYA262141 HHT262141:HHW262141 HRP262141:HRS262141 IBL262141:IBO262141 ILH262141:ILK262141 IVD262141:IVG262141 JEZ262141:JFC262141 JOV262141:JOY262141 JYR262141:JYU262141 KIN262141:KIQ262141 KSJ262141:KSM262141 LCF262141:LCI262141 LMB262141:LME262141 LVX262141:LWA262141 MFT262141:MFW262141 MPP262141:MPS262141 MZL262141:MZO262141 NJH262141:NJK262141 NTD262141:NTG262141 OCZ262141:ODC262141 OMV262141:OMY262141 OWR262141:OWU262141 PGN262141:PGQ262141 PQJ262141:PQM262141 QAF262141:QAI262141 QKB262141:QKE262141 QTX262141:QUA262141 RDT262141:RDW262141 RNP262141:RNS262141 RXL262141:RXO262141 SHH262141:SHK262141 SRD262141:SRG262141 TAZ262141:TBC262141 TKV262141:TKY262141 TUR262141:TUU262141 UEN262141:UEQ262141 UOJ262141:UOM262141 UYF262141:UYI262141 VIB262141:VIE262141 VRX262141:VSA262141 WBT262141:WBW262141 WLP262141:WLS262141 WVL262141:WVO262141 IZ327677:JC327677 SV327677:SY327677 ACR327677:ACU327677 AMN327677:AMQ327677 AWJ327677:AWM327677 BGF327677:BGI327677 BQB327677:BQE327677 BZX327677:CAA327677 CJT327677:CJW327677 CTP327677:CTS327677 DDL327677:DDO327677 DNH327677:DNK327677 DXD327677:DXG327677 EGZ327677:EHC327677 EQV327677:EQY327677 FAR327677:FAU327677 FKN327677:FKQ327677 FUJ327677:FUM327677 GEF327677:GEI327677 GOB327677:GOE327677 GXX327677:GYA327677 HHT327677:HHW327677 HRP327677:HRS327677 IBL327677:IBO327677 ILH327677:ILK327677 IVD327677:IVG327677 JEZ327677:JFC327677 JOV327677:JOY327677 JYR327677:JYU327677 KIN327677:KIQ327677 KSJ327677:KSM327677 LCF327677:LCI327677 LMB327677:LME327677 LVX327677:LWA327677 MFT327677:MFW327677 MPP327677:MPS327677 MZL327677:MZO327677 NJH327677:NJK327677 NTD327677:NTG327677 OCZ327677:ODC327677 OMV327677:OMY327677 OWR327677:OWU327677 PGN327677:PGQ327677 PQJ327677:PQM327677 QAF327677:QAI327677 QKB327677:QKE327677 QTX327677:QUA327677 RDT327677:RDW327677 RNP327677:RNS327677 RXL327677:RXO327677 SHH327677:SHK327677 SRD327677:SRG327677 TAZ327677:TBC327677 TKV327677:TKY327677 TUR327677:TUU327677 UEN327677:UEQ327677 UOJ327677:UOM327677 UYF327677:UYI327677 VIB327677:VIE327677 VRX327677:VSA327677 WBT327677:WBW327677 WLP327677:WLS327677 WVL327677:WVO327677 IZ393213:JC393213 SV393213:SY393213 ACR393213:ACU393213 AMN393213:AMQ393213 AWJ393213:AWM393213 BGF393213:BGI393213 BQB393213:BQE393213 BZX393213:CAA393213 CJT393213:CJW393213 CTP393213:CTS393213 DDL393213:DDO393213 DNH393213:DNK393213 DXD393213:DXG393213 EGZ393213:EHC393213 EQV393213:EQY393213 FAR393213:FAU393213 FKN393213:FKQ393213 FUJ393213:FUM393213 GEF393213:GEI393213 GOB393213:GOE393213 GXX393213:GYA393213 HHT393213:HHW393213 HRP393213:HRS393213 IBL393213:IBO393213 ILH393213:ILK393213 IVD393213:IVG393213 JEZ393213:JFC393213 JOV393213:JOY393213 JYR393213:JYU393213 KIN393213:KIQ393213 KSJ393213:KSM393213 LCF393213:LCI393213 LMB393213:LME393213 LVX393213:LWA393213 MFT393213:MFW393213 MPP393213:MPS393213 MZL393213:MZO393213 NJH393213:NJK393213 NTD393213:NTG393213 OCZ393213:ODC393213 OMV393213:OMY393213 OWR393213:OWU393213 PGN393213:PGQ393213 PQJ393213:PQM393213 QAF393213:QAI393213 QKB393213:QKE393213 QTX393213:QUA393213 RDT393213:RDW393213 RNP393213:RNS393213 RXL393213:RXO393213 SHH393213:SHK393213 SRD393213:SRG393213 TAZ393213:TBC393213 TKV393213:TKY393213 TUR393213:TUU393213 UEN393213:UEQ393213 UOJ393213:UOM393213 UYF393213:UYI393213 VIB393213:VIE393213 VRX393213:VSA393213 WBT393213:WBW393213 WLP393213:WLS393213 WVL393213:WVO393213 IZ458749:JC458749 SV458749:SY458749 ACR458749:ACU458749 AMN458749:AMQ458749 AWJ458749:AWM458749 BGF458749:BGI458749 BQB458749:BQE458749 BZX458749:CAA458749 CJT458749:CJW458749 CTP458749:CTS458749 DDL458749:DDO458749 DNH458749:DNK458749 DXD458749:DXG458749 EGZ458749:EHC458749 EQV458749:EQY458749 FAR458749:FAU458749 FKN458749:FKQ458749 FUJ458749:FUM458749 GEF458749:GEI458749 GOB458749:GOE458749 GXX458749:GYA458749 HHT458749:HHW458749 HRP458749:HRS458749 IBL458749:IBO458749 ILH458749:ILK458749 IVD458749:IVG458749 JEZ458749:JFC458749 JOV458749:JOY458749 JYR458749:JYU458749 KIN458749:KIQ458749 KSJ458749:KSM458749 LCF458749:LCI458749 LMB458749:LME458749 LVX458749:LWA458749 MFT458749:MFW458749 MPP458749:MPS458749 MZL458749:MZO458749 NJH458749:NJK458749 NTD458749:NTG458749 OCZ458749:ODC458749 OMV458749:OMY458749 OWR458749:OWU458749 PGN458749:PGQ458749 PQJ458749:PQM458749 QAF458749:QAI458749 QKB458749:QKE458749 QTX458749:QUA458749 RDT458749:RDW458749 RNP458749:RNS458749 RXL458749:RXO458749 SHH458749:SHK458749 SRD458749:SRG458749 TAZ458749:TBC458749 TKV458749:TKY458749 TUR458749:TUU458749 UEN458749:UEQ458749 UOJ458749:UOM458749 UYF458749:UYI458749 VIB458749:VIE458749 VRX458749:VSA458749 WBT458749:WBW458749 WLP458749:WLS458749 WVL458749:WVO458749 IZ524285:JC524285 SV524285:SY524285 ACR524285:ACU524285 AMN524285:AMQ524285 AWJ524285:AWM524285 BGF524285:BGI524285 BQB524285:BQE524285 BZX524285:CAA524285 CJT524285:CJW524285 CTP524285:CTS524285 DDL524285:DDO524285 DNH524285:DNK524285 DXD524285:DXG524285 EGZ524285:EHC524285 EQV524285:EQY524285 FAR524285:FAU524285 FKN524285:FKQ524285 FUJ524285:FUM524285 GEF524285:GEI524285 GOB524285:GOE524285 GXX524285:GYA524285 HHT524285:HHW524285 HRP524285:HRS524285 IBL524285:IBO524285 ILH524285:ILK524285 IVD524285:IVG524285 JEZ524285:JFC524285 JOV524285:JOY524285 JYR524285:JYU524285 KIN524285:KIQ524285 KSJ524285:KSM524285 LCF524285:LCI524285 LMB524285:LME524285 LVX524285:LWA524285 MFT524285:MFW524285 MPP524285:MPS524285 MZL524285:MZO524285 NJH524285:NJK524285 NTD524285:NTG524285 OCZ524285:ODC524285 OMV524285:OMY524285 OWR524285:OWU524285 PGN524285:PGQ524285 PQJ524285:PQM524285 QAF524285:QAI524285 QKB524285:QKE524285 QTX524285:QUA524285 RDT524285:RDW524285 RNP524285:RNS524285 RXL524285:RXO524285 SHH524285:SHK524285 SRD524285:SRG524285 TAZ524285:TBC524285 TKV524285:TKY524285 TUR524285:TUU524285 UEN524285:UEQ524285 UOJ524285:UOM524285 UYF524285:UYI524285 VIB524285:VIE524285 VRX524285:VSA524285 WBT524285:WBW524285 WLP524285:WLS524285 WVL524285:WVO524285 IZ589821:JC589821 SV589821:SY589821 ACR589821:ACU589821 AMN589821:AMQ589821 AWJ589821:AWM589821 BGF589821:BGI589821 BQB589821:BQE589821 BZX589821:CAA589821 CJT589821:CJW589821 CTP589821:CTS589821 DDL589821:DDO589821 DNH589821:DNK589821 DXD589821:DXG589821 EGZ589821:EHC589821 EQV589821:EQY589821 FAR589821:FAU589821 FKN589821:FKQ589821 FUJ589821:FUM589821 GEF589821:GEI589821 GOB589821:GOE589821 GXX589821:GYA589821 HHT589821:HHW589821 HRP589821:HRS589821 IBL589821:IBO589821 ILH589821:ILK589821 IVD589821:IVG589821 JEZ589821:JFC589821 JOV589821:JOY589821 JYR589821:JYU589821 KIN589821:KIQ589821 KSJ589821:KSM589821 LCF589821:LCI589821 LMB589821:LME589821 LVX589821:LWA589821 MFT589821:MFW589821 MPP589821:MPS589821 MZL589821:MZO589821 NJH589821:NJK589821 NTD589821:NTG589821 OCZ589821:ODC589821 OMV589821:OMY589821 OWR589821:OWU589821 PGN589821:PGQ589821 PQJ589821:PQM589821 QAF589821:QAI589821 QKB589821:QKE589821 QTX589821:QUA589821 RDT589821:RDW589821 RNP589821:RNS589821 RXL589821:RXO589821 SHH589821:SHK589821 SRD589821:SRG589821 TAZ589821:TBC589821 TKV589821:TKY589821 TUR589821:TUU589821 UEN589821:UEQ589821 UOJ589821:UOM589821 UYF589821:UYI589821 VIB589821:VIE589821 VRX589821:VSA589821 WBT589821:WBW589821 WLP589821:WLS589821 WVL589821:WVO589821 IZ655357:JC655357 SV655357:SY655357 ACR655357:ACU655357 AMN655357:AMQ655357 AWJ655357:AWM655357 BGF655357:BGI655357 BQB655357:BQE655357 BZX655357:CAA655357 CJT655357:CJW655357 CTP655357:CTS655357 DDL655357:DDO655357 DNH655357:DNK655357 DXD655357:DXG655357 EGZ655357:EHC655357 EQV655357:EQY655357 FAR655357:FAU655357 FKN655357:FKQ655357 FUJ655357:FUM655357 GEF655357:GEI655357 GOB655357:GOE655357 GXX655357:GYA655357 HHT655357:HHW655357 HRP655357:HRS655357 IBL655357:IBO655357 ILH655357:ILK655357 IVD655357:IVG655357 JEZ655357:JFC655357 JOV655357:JOY655357 JYR655357:JYU655357 KIN655357:KIQ655357 KSJ655357:KSM655357 LCF655357:LCI655357 LMB655357:LME655357 LVX655357:LWA655357 MFT655357:MFW655357 MPP655357:MPS655357 MZL655357:MZO655357 NJH655357:NJK655357 NTD655357:NTG655357 OCZ655357:ODC655357 OMV655357:OMY655357 OWR655357:OWU655357 PGN655357:PGQ655357 PQJ655357:PQM655357 QAF655357:QAI655357 QKB655357:QKE655357 QTX655357:QUA655357 RDT655357:RDW655357 RNP655357:RNS655357 RXL655357:RXO655357 SHH655357:SHK655357 SRD655357:SRG655357 TAZ655357:TBC655357 TKV655357:TKY655357 TUR655357:TUU655357 UEN655357:UEQ655357 UOJ655357:UOM655357 UYF655357:UYI655357 VIB655357:VIE655357 VRX655357:VSA655357 WBT655357:WBW655357 WLP655357:WLS655357 WVL655357:WVO655357 IZ720893:JC720893 SV720893:SY720893 ACR720893:ACU720893 AMN720893:AMQ720893 AWJ720893:AWM720893 BGF720893:BGI720893 BQB720893:BQE720893 BZX720893:CAA720893 CJT720893:CJW720893 CTP720893:CTS720893 DDL720893:DDO720893 DNH720893:DNK720893 DXD720893:DXG720893 EGZ720893:EHC720893 EQV720893:EQY720893 FAR720893:FAU720893 FKN720893:FKQ720893 FUJ720893:FUM720893 GEF720893:GEI720893 GOB720893:GOE720893 GXX720893:GYA720893 HHT720893:HHW720893 HRP720893:HRS720893 IBL720893:IBO720893 ILH720893:ILK720893 IVD720893:IVG720893 JEZ720893:JFC720893 JOV720893:JOY720893 JYR720893:JYU720893 KIN720893:KIQ720893 KSJ720893:KSM720893 LCF720893:LCI720893 LMB720893:LME720893 LVX720893:LWA720893 MFT720893:MFW720893 MPP720893:MPS720893 MZL720893:MZO720893 NJH720893:NJK720893 NTD720893:NTG720893 OCZ720893:ODC720893 OMV720893:OMY720893 OWR720893:OWU720893 PGN720893:PGQ720893 PQJ720893:PQM720893 QAF720893:QAI720893 QKB720893:QKE720893 QTX720893:QUA720893 RDT720893:RDW720893 RNP720893:RNS720893 RXL720893:RXO720893 SHH720893:SHK720893 SRD720893:SRG720893 TAZ720893:TBC720893 TKV720893:TKY720893 TUR720893:TUU720893 UEN720893:UEQ720893 UOJ720893:UOM720893 UYF720893:UYI720893 VIB720893:VIE720893 VRX720893:VSA720893 WBT720893:WBW720893 WLP720893:WLS720893 WVL720893:WVO720893 IZ786429:JC786429 SV786429:SY786429 ACR786429:ACU786429 AMN786429:AMQ786429 AWJ786429:AWM786429 BGF786429:BGI786429 BQB786429:BQE786429 BZX786429:CAA786429 CJT786429:CJW786429 CTP786429:CTS786429 DDL786429:DDO786429 DNH786429:DNK786429 DXD786429:DXG786429 EGZ786429:EHC786429 EQV786429:EQY786429 FAR786429:FAU786429 FKN786429:FKQ786429 FUJ786429:FUM786429 GEF786429:GEI786429 GOB786429:GOE786429 GXX786429:GYA786429 HHT786429:HHW786429 HRP786429:HRS786429 IBL786429:IBO786429 ILH786429:ILK786429 IVD786429:IVG786429 JEZ786429:JFC786429 JOV786429:JOY786429 JYR786429:JYU786429 KIN786429:KIQ786429 KSJ786429:KSM786429 LCF786429:LCI786429 LMB786429:LME786429 LVX786429:LWA786429 MFT786429:MFW786429 MPP786429:MPS786429 MZL786429:MZO786429 NJH786429:NJK786429 NTD786429:NTG786429 OCZ786429:ODC786429 OMV786429:OMY786429 OWR786429:OWU786429 PGN786429:PGQ786429 PQJ786429:PQM786429 QAF786429:QAI786429 QKB786429:QKE786429 QTX786429:QUA786429 RDT786429:RDW786429 RNP786429:RNS786429 RXL786429:RXO786429 SHH786429:SHK786429 SRD786429:SRG786429 TAZ786429:TBC786429 TKV786429:TKY786429 TUR786429:TUU786429 UEN786429:UEQ786429 UOJ786429:UOM786429 UYF786429:UYI786429 VIB786429:VIE786429 VRX786429:VSA786429 WBT786429:WBW786429 WLP786429:WLS786429 WVL786429:WVO786429 IZ851965:JC851965 SV851965:SY851965 ACR851965:ACU851965 AMN851965:AMQ851965 AWJ851965:AWM851965 BGF851965:BGI851965 BQB851965:BQE851965 BZX851965:CAA851965 CJT851965:CJW851965 CTP851965:CTS851965 DDL851965:DDO851965 DNH851965:DNK851965 DXD851965:DXG851965 EGZ851965:EHC851965 EQV851965:EQY851965 FAR851965:FAU851965 FKN851965:FKQ851965 FUJ851965:FUM851965 GEF851965:GEI851965 GOB851965:GOE851965 GXX851965:GYA851965 HHT851965:HHW851965 HRP851965:HRS851965 IBL851965:IBO851965 ILH851965:ILK851965 IVD851965:IVG851965 JEZ851965:JFC851965 JOV851965:JOY851965 JYR851965:JYU851965 KIN851965:KIQ851965 KSJ851965:KSM851965 LCF851965:LCI851965 LMB851965:LME851965 LVX851965:LWA851965 MFT851965:MFW851965 MPP851965:MPS851965 MZL851965:MZO851965 NJH851965:NJK851965 NTD851965:NTG851965 OCZ851965:ODC851965 OMV851965:OMY851965 OWR851965:OWU851965 PGN851965:PGQ851965 PQJ851965:PQM851965 QAF851965:QAI851965 QKB851965:QKE851965 QTX851965:QUA851965 RDT851965:RDW851965 RNP851965:RNS851965 RXL851965:RXO851965 SHH851965:SHK851965 SRD851965:SRG851965 TAZ851965:TBC851965 TKV851965:TKY851965 TUR851965:TUU851965 UEN851965:UEQ851965 UOJ851965:UOM851965 UYF851965:UYI851965 VIB851965:VIE851965 VRX851965:VSA851965 WBT851965:WBW851965 WLP851965:WLS851965 WVL851965:WVO851965 IZ917501:JC917501 SV917501:SY917501 ACR917501:ACU917501 AMN917501:AMQ917501 AWJ917501:AWM917501 BGF917501:BGI917501 BQB917501:BQE917501 BZX917501:CAA917501 CJT917501:CJW917501 CTP917501:CTS917501 DDL917501:DDO917501 DNH917501:DNK917501 DXD917501:DXG917501 EGZ917501:EHC917501 EQV917501:EQY917501 FAR917501:FAU917501 FKN917501:FKQ917501 FUJ917501:FUM917501 GEF917501:GEI917501 GOB917501:GOE917501 GXX917501:GYA917501 HHT917501:HHW917501 HRP917501:HRS917501 IBL917501:IBO917501 ILH917501:ILK917501 IVD917501:IVG917501 JEZ917501:JFC917501 JOV917501:JOY917501 JYR917501:JYU917501 KIN917501:KIQ917501 KSJ917501:KSM917501 LCF917501:LCI917501 LMB917501:LME917501 LVX917501:LWA917501 MFT917501:MFW917501 MPP917501:MPS917501 MZL917501:MZO917501 NJH917501:NJK917501 NTD917501:NTG917501 OCZ917501:ODC917501 OMV917501:OMY917501 OWR917501:OWU917501 PGN917501:PGQ917501 PQJ917501:PQM917501 QAF917501:QAI917501 QKB917501:QKE917501 QTX917501:QUA917501 RDT917501:RDW917501 RNP917501:RNS917501 RXL917501:RXO917501 SHH917501:SHK917501 SRD917501:SRG917501 TAZ917501:TBC917501 TKV917501:TKY917501 TUR917501:TUU917501 UEN917501:UEQ917501 UOJ917501:UOM917501 UYF917501:UYI917501 VIB917501:VIE917501 VRX917501:VSA917501 WBT917501:WBW917501 WLP917501:WLS917501 WVL917501:WVO917501 IZ983037:JC983037 SV983037:SY983037 ACR983037:ACU983037 AMN983037:AMQ983037 AWJ983037:AWM983037 BGF983037:BGI983037 BQB983037:BQE983037 BZX983037:CAA983037 CJT983037:CJW983037 CTP983037:CTS983037 DDL983037:DDO983037 DNH983037:DNK983037 DXD983037:DXG983037 EGZ983037:EHC983037 EQV983037:EQY983037 FAR983037:FAU983037 FKN983037:FKQ983037 FUJ983037:FUM983037 GEF983037:GEI983037 GOB983037:GOE983037 GXX983037:GYA983037 HHT983037:HHW983037 HRP983037:HRS983037 IBL983037:IBO983037 ILH983037:ILK983037 IVD983037:IVG983037 JEZ983037:JFC983037 JOV983037:JOY983037 JYR983037:JYU983037 KIN983037:KIQ983037 KSJ983037:KSM983037 LCF983037:LCI983037 LMB983037:LME983037 LVX983037:LWA983037 MFT983037:MFW983037 MPP983037:MPS983037 MZL983037:MZO983037 NJH983037:NJK983037 NTD983037:NTG983037 OCZ983037:ODC983037 OMV983037:OMY983037 OWR983037:OWU983037 PGN983037:PGQ983037 PQJ983037:PQM983037 QAF983037:QAI983037 QKB983037:QKE983037 QTX983037:QUA983037 RDT983037:RDW983037 RNP983037:RNS983037 RXL983037:RXO983037 SHH983037:SHK983037 SRD983037:SRG983037 TAZ983037:TBC983037 TKV983037:TKY983037 TUR983037:TUU983037 UEN983037:UEQ983037 UOJ983037:UOM983037 UYF983037:UYI983037 VIB983037:VIE983037 VRX983037:VSA983037 WBT983037:WBW983037 WLP983037:WLS983037 WVL983037:WVO983037 JA23:JB28 SW23:SX28 ACS23:ACT28 AMO23:AMP28 AWK23:AWL28 BGG23:BGH28 BQC23:BQD28 BZY23:BZZ28 CJU23:CJV28 CTQ23:CTR28 DDM23:DDN28 DNI23:DNJ28 DXE23:DXF28 EHA23:EHB28 EQW23:EQX28 FAS23:FAT28 FKO23:FKP28 FUK23:FUL28 GEG23:GEH28 GOC23:GOD28 GXY23:GXZ28 HHU23:HHV28 HRQ23:HRR28 IBM23:IBN28 ILI23:ILJ28 IVE23:IVF28 JFA23:JFB28 JOW23:JOX28 JYS23:JYT28 KIO23:KIP28 KSK23:KSL28 LCG23:LCH28 LMC23:LMD28 LVY23:LVZ28 MFU23:MFV28 MPQ23:MPR28 MZM23:MZN28 NJI23:NJJ28 NTE23:NTF28 ODA23:ODB28 OMW23:OMX28 OWS23:OWT28 PGO23:PGP28 PQK23:PQL28 QAG23:QAH28 QKC23:QKD28 QTY23:QTZ28 RDU23:RDV28 RNQ23:RNR28 RXM23:RXN28 SHI23:SHJ28 SRE23:SRF28 TBA23:TBB28 TKW23:TKX28 TUS23:TUT28 UEO23:UEP28 UOK23:UOL28 UYG23:UYH28 VIC23:VID28 VRY23:VRZ28 WBU23:WBV28 WLQ23:WLR28 WVM23:WVN28 JA65472:JB65477 SW65472:SX65477 ACS65472:ACT65477 AMO65472:AMP65477 AWK65472:AWL65477 BGG65472:BGH65477 BQC65472:BQD65477 BZY65472:BZZ65477 CJU65472:CJV65477 CTQ65472:CTR65477 DDM65472:DDN65477 DNI65472:DNJ65477 DXE65472:DXF65477 EHA65472:EHB65477 EQW65472:EQX65477 FAS65472:FAT65477 FKO65472:FKP65477 FUK65472:FUL65477 GEG65472:GEH65477 GOC65472:GOD65477 GXY65472:GXZ65477 HHU65472:HHV65477 HRQ65472:HRR65477 IBM65472:IBN65477 ILI65472:ILJ65477 IVE65472:IVF65477 JFA65472:JFB65477 JOW65472:JOX65477 JYS65472:JYT65477 KIO65472:KIP65477 KSK65472:KSL65477 LCG65472:LCH65477 LMC65472:LMD65477 LVY65472:LVZ65477 MFU65472:MFV65477 MPQ65472:MPR65477 MZM65472:MZN65477 NJI65472:NJJ65477 NTE65472:NTF65477 ODA65472:ODB65477 OMW65472:OMX65477 OWS65472:OWT65477 PGO65472:PGP65477 PQK65472:PQL65477 QAG65472:QAH65477 QKC65472:QKD65477 QTY65472:QTZ65477 RDU65472:RDV65477 RNQ65472:RNR65477 RXM65472:RXN65477 SHI65472:SHJ65477 SRE65472:SRF65477 TBA65472:TBB65477 TKW65472:TKX65477 TUS65472:TUT65477 UEO65472:UEP65477 UOK65472:UOL65477 UYG65472:UYH65477 VIC65472:VID65477 VRY65472:VRZ65477 WBU65472:WBV65477 WLQ65472:WLR65477 WVM65472:WVN65477 JA131008:JB131013 SW131008:SX131013 ACS131008:ACT131013 AMO131008:AMP131013 AWK131008:AWL131013 BGG131008:BGH131013 BQC131008:BQD131013 BZY131008:BZZ131013 CJU131008:CJV131013 CTQ131008:CTR131013 DDM131008:DDN131013 DNI131008:DNJ131013 DXE131008:DXF131013 EHA131008:EHB131013 EQW131008:EQX131013 FAS131008:FAT131013 FKO131008:FKP131013 FUK131008:FUL131013 GEG131008:GEH131013 GOC131008:GOD131013 GXY131008:GXZ131013 HHU131008:HHV131013 HRQ131008:HRR131013 IBM131008:IBN131013 ILI131008:ILJ131013 IVE131008:IVF131013 JFA131008:JFB131013 JOW131008:JOX131013 JYS131008:JYT131013 KIO131008:KIP131013 KSK131008:KSL131013 LCG131008:LCH131013 LMC131008:LMD131013 LVY131008:LVZ131013 MFU131008:MFV131013 MPQ131008:MPR131013 MZM131008:MZN131013 NJI131008:NJJ131013 NTE131008:NTF131013 ODA131008:ODB131013 OMW131008:OMX131013 OWS131008:OWT131013 PGO131008:PGP131013 PQK131008:PQL131013 QAG131008:QAH131013 QKC131008:QKD131013 QTY131008:QTZ131013 RDU131008:RDV131013 RNQ131008:RNR131013 RXM131008:RXN131013 SHI131008:SHJ131013 SRE131008:SRF131013 TBA131008:TBB131013 TKW131008:TKX131013 TUS131008:TUT131013 UEO131008:UEP131013 UOK131008:UOL131013 UYG131008:UYH131013 VIC131008:VID131013 VRY131008:VRZ131013 WBU131008:WBV131013 WLQ131008:WLR131013 WVM131008:WVN131013 JA196544:JB196549 SW196544:SX196549 ACS196544:ACT196549 AMO196544:AMP196549 AWK196544:AWL196549 BGG196544:BGH196549 BQC196544:BQD196549 BZY196544:BZZ196549 CJU196544:CJV196549 CTQ196544:CTR196549 DDM196544:DDN196549 DNI196544:DNJ196549 DXE196544:DXF196549 EHA196544:EHB196549 EQW196544:EQX196549 FAS196544:FAT196549 FKO196544:FKP196549 FUK196544:FUL196549 GEG196544:GEH196549 GOC196544:GOD196549 GXY196544:GXZ196549 HHU196544:HHV196549 HRQ196544:HRR196549 IBM196544:IBN196549 ILI196544:ILJ196549 IVE196544:IVF196549 JFA196544:JFB196549 JOW196544:JOX196549 JYS196544:JYT196549 KIO196544:KIP196549 KSK196544:KSL196549 LCG196544:LCH196549 LMC196544:LMD196549 LVY196544:LVZ196549 MFU196544:MFV196549 MPQ196544:MPR196549 MZM196544:MZN196549 NJI196544:NJJ196549 NTE196544:NTF196549 ODA196544:ODB196549 OMW196544:OMX196549 OWS196544:OWT196549 PGO196544:PGP196549 PQK196544:PQL196549 QAG196544:QAH196549 QKC196544:QKD196549 QTY196544:QTZ196549 RDU196544:RDV196549 RNQ196544:RNR196549 RXM196544:RXN196549 SHI196544:SHJ196549 SRE196544:SRF196549 TBA196544:TBB196549 TKW196544:TKX196549 TUS196544:TUT196549 UEO196544:UEP196549 UOK196544:UOL196549 UYG196544:UYH196549 VIC196544:VID196549 VRY196544:VRZ196549 WBU196544:WBV196549 WLQ196544:WLR196549 WVM196544:WVN196549 JA262080:JB262085 SW262080:SX262085 ACS262080:ACT262085 AMO262080:AMP262085 AWK262080:AWL262085 BGG262080:BGH262085 BQC262080:BQD262085 BZY262080:BZZ262085 CJU262080:CJV262085 CTQ262080:CTR262085 DDM262080:DDN262085 DNI262080:DNJ262085 DXE262080:DXF262085 EHA262080:EHB262085 EQW262080:EQX262085 FAS262080:FAT262085 FKO262080:FKP262085 FUK262080:FUL262085 GEG262080:GEH262085 GOC262080:GOD262085 GXY262080:GXZ262085 HHU262080:HHV262085 HRQ262080:HRR262085 IBM262080:IBN262085 ILI262080:ILJ262085 IVE262080:IVF262085 JFA262080:JFB262085 JOW262080:JOX262085 JYS262080:JYT262085 KIO262080:KIP262085 KSK262080:KSL262085 LCG262080:LCH262085 LMC262080:LMD262085 LVY262080:LVZ262085 MFU262080:MFV262085 MPQ262080:MPR262085 MZM262080:MZN262085 NJI262080:NJJ262085 NTE262080:NTF262085 ODA262080:ODB262085 OMW262080:OMX262085 OWS262080:OWT262085 PGO262080:PGP262085 PQK262080:PQL262085 QAG262080:QAH262085 QKC262080:QKD262085 QTY262080:QTZ262085 RDU262080:RDV262085 RNQ262080:RNR262085 RXM262080:RXN262085 SHI262080:SHJ262085 SRE262080:SRF262085 TBA262080:TBB262085 TKW262080:TKX262085 TUS262080:TUT262085 UEO262080:UEP262085 UOK262080:UOL262085 UYG262080:UYH262085 VIC262080:VID262085 VRY262080:VRZ262085 WBU262080:WBV262085 WLQ262080:WLR262085 WVM262080:WVN262085 JA327616:JB327621 SW327616:SX327621 ACS327616:ACT327621 AMO327616:AMP327621 AWK327616:AWL327621 BGG327616:BGH327621 BQC327616:BQD327621 BZY327616:BZZ327621 CJU327616:CJV327621 CTQ327616:CTR327621 DDM327616:DDN327621 DNI327616:DNJ327621 DXE327616:DXF327621 EHA327616:EHB327621 EQW327616:EQX327621 FAS327616:FAT327621 FKO327616:FKP327621 FUK327616:FUL327621 GEG327616:GEH327621 GOC327616:GOD327621 GXY327616:GXZ327621 HHU327616:HHV327621 HRQ327616:HRR327621 IBM327616:IBN327621 ILI327616:ILJ327621 IVE327616:IVF327621 JFA327616:JFB327621 JOW327616:JOX327621 JYS327616:JYT327621 KIO327616:KIP327621 KSK327616:KSL327621 LCG327616:LCH327621 LMC327616:LMD327621 LVY327616:LVZ327621 MFU327616:MFV327621 MPQ327616:MPR327621 MZM327616:MZN327621 NJI327616:NJJ327621 NTE327616:NTF327621 ODA327616:ODB327621 OMW327616:OMX327621 OWS327616:OWT327621 PGO327616:PGP327621 PQK327616:PQL327621 QAG327616:QAH327621 QKC327616:QKD327621 QTY327616:QTZ327621 RDU327616:RDV327621 RNQ327616:RNR327621 RXM327616:RXN327621 SHI327616:SHJ327621 SRE327616:SRF327621 TBA327616:TBB327621 TKW327616:TKX327621 TUS327616:TUT327621 UEO327616:UEP327621 UOK327616:UOL327621 UYG327616:UYH327621 VIC327616:VID327621 VRY327616:VRZ327621 WBU327616:WBV327621 WLQ327616:WLR327621 WVM327616:WVN327621 JA393152:JB393157 SW393152:SX393157 ACS393152:ACT393157 AMO393152:AMP393157 AWK393152:AWL393157 BGG393152:BGH393157 BQC393152:BQD393157 BZY393152:BZZ393157 CJU393152:CJV393157 CTQ393152:CTR393157 DDM393152:DDN393157 DNI393152:DNJ393157 DXE393152:DXF393157 EHA393152:EHB393157 EQW393152:EQX393157 FAS393152:FAT393157 FKO393152:FKP393157 FUK393152:FUL393157 GEG393152:GEH393157 GOC393152:GOD393157 GXY393152:GXZ393157 HHU393152:HHV393157 HRQ393152:HRR393157 IBM393152:IBN393157 ILI393152:ILJ393157 IVE393152:IVF393157 JFA393152:JFB393157 JOW393152:JOX393157 JYS393152:JYT393157 KIO393152:KIP393157 KSK393152:KSL393157 LCG393152:LCH393157 LMC393152:LMD393157 LVY393152:LVZ393157 MFU393152:MFV393157 MPQ393152:MPR393157 MZM393152:MZN393157 NJI393152:NJJ393157 NTE393152:NTF393157 ODA393152:ODB393157 OMW393152:OMX393157 OWS393152:OWT393157 PGO393152:PGP393157 PQK393152:PQL393157 QAG393152:QAH393157 QKC393152:QKD393157 QTY393152:QTZ393157 RDU393152:RDV393157 RNQ393152:RNR393157 RXM393152:RXN393157 SHI393152:SHJ393157 SRE393152:SRF393157 TBA393152:TBB393157 TKW393152:TKX393157 TUS393152:TUT393157 UEO393152:UEP393157 UOK393152:UOL393157 UYG393152:UYH393157 VIC393152:VID393157 VRY393152:VRZ393157 WBU393152:WBV393157 WLQ393152:WLR393157 WVM393152:WVN393157 JA458688:JB458693 SW458688:SX458693 ACS458688:ACT458693 AMO458688:AMP458693 AWK458688:AWL458693 BGG458688:BGH458693 BQC458688:BQD458693 BZY458688:BZZ458693 CJU458688:CJV458693 CTQ458688:CTR458693 DDM458688:DDN458693 DNI458688:DNJ458693 DXE458688:DXF458693 EHA458688:EHB458693 EQW458688:EQX458693 FAS458688:FAT458693 FKO458688:FKP458693 FUK458688:FUL458693 GEG458688:GEH458693 GOC458688:GOD458693 GXY458688:GXZ458693 HHU458688:HHV458693 HRQ458688:HRR458693 IBM458688:IBN458693 ILI458688:ILJ458693 IVE458688:IVF458693 JFA458688:JFB458693 JOW458688:JOX458693 JYS458688:JYT458693 KIO458688:KIP458693 KSK458688:KSL458693 LCG458688:LCH458693 LMC458688:LMD458693 LVY458688:LVZ458693 MFU458688:MFV458693 MPQ458688:MPR458693 MZM458688:MZN458693 NJI458688:NJJ458693 NTE458688:NTF458693 ODA458688:ODB458693 OMW458688:OMX458693 OWS458688:OWT458693 PGO458688:PGP458693 PQK458688:PQL458693 QAG458688:QAH458693 QKC458688:QKD458693 QTY458688:QTZ458693 RDU458688:RDV458693 RNQ458688:RNR458693 RXM458688:RXN458693 SHI458688:SHJ458693 SRE458688:SRF458693 TBA458688:TBB458693 TKW458688:TKX458693 TUS458688:TUT458693 UEO458688:UEP458693 UOK458688:UOL458693 UYG458688:UYH458693 VIC458688:VID458693 VRY458688:VRZ458693 WBU458688:WBV458693 WLQ458688:WLR458693 WVM458688:WVN458693 JA524224:JB524229 SW524224:SX524229 ACS524224:ACT524229 AMO524224:AMP524229 AWK524224:AWL524229 BGG524224:BGH524229 BQC524224:BQD524229 BZY524224:BZZ524229 CJU524224:CJV524229 CTQ524224:CTR524229 DDM524224:DDN524229 DNI524224:DNJ524229 DXE524224:DXF524229 EHA524224:EHB524229 EQW524224:EQX524229 FAS524224:FAT524229 FKO524224:FKP524229 FUK524224:FUL524229 GEG524224:GEH524229 GOC524224:GOD524229 GXY524224:GXZ524229 HHU524224:HHV524229 HRQ524224:HRR524229 IBM524224:IBN524229 ILI524224:ILJ524229 IVE524224:IVF524229 JFA524224:JFB524229 JOW524224:JOX524229 JYS524224:JYT524229 KIO524224:KIP524229 KSK524224:KSL524229 LCG524224:LCH524229 LMC524224:LMD524229 LVY524224:LVZ524229 MFU524224:MFV524229 MPQ524224:MPR524229 MZM524224:MZN524229 NJI524224:NJJ524229 NTE524224:NTF524229 ODA524224:ODB524229 OMW524224:OMX524229 OWS524224:OWT524229 PGO524224:PGP524229 PQK524224:PQL524229 QAG524224:QAH524229 QKC524224:QKD524229 QTY524224:QTZ524229 RDU524224:RDV524229 RNQ524224:RNR524229 RXM524224:RXN524229 SHI524224:SHJ524229 SRE524224:SRF524229 TBA524224:TBB524229 TKW524224:TKX524229 TUS524224:TUT524229 UEO524224:UEP524229 UOK524224:UOL524229 UYG524224:UYH524229 VIC524224:VID524229 VRY524224:VRZ524229 WBU524224:WBV524229 WLQ524224:WLR524229 WVM524224:WVN524229 JA589760:JB589765 SW589760:SX589765 ACS589760:ACT589765 AMO589760:AMP589765 AWK589760:AWL589765 BGG589760:BGH589765 BQC589760:BQD589765 BZY589760:BZZ589765 CJU589760:CJV589765 CTQ589760:CTR589765 DDM589760:DDN589765 DNI589760:DNJ589765 DXE589760:DXF589765 EHA589760:EHB589765 EQW589760:EQX589765 FAS589760:FAT589765 FKO589760:FKP589765 FUK589760:FUL589765 GEG589760:GEH589765 GOC589760:GOD589765 GXY589760:GXZ589765 HHU589760:HHV589765 HRQ589760:HRR589765 IBM589760:IBN589765 ILI589760:ILJ589765 IVE589760:IVF589765 JFA589760:JFB589765 JOW589760:JOX589765 JYS589760:JYT589765 KIO589760:KIP589765 KSK589760:KSL589765 LCG589760:LCH589765 LMC589760:LMD589765 LVY589760:LVZ589765 MFU589760:MFV589765 MPQ589760:MPR589765 MZM589760:MZN589765 NJI589760:NJJ589765 NTE589760:NTF589765 ODA589760:ODB589765 OMW589760:OMX589765 OWS589760:OWT589765 PGO589760:PGP589765 PQK589760:PQL589765 QAG589760:QAH589765 QKC589760:QKD589765 QTY589760:QTZ589765 RDU589760:RDV589765 RNQ589760:RNR589765 RXM589760:RXN589765 SHI589760:SHJ589765 SRE589760:SRF589765 TBA589760:TBB589765 TKW589760:TKX589765 TUS589760:TUT589765 UEO589760:UEP589765 UOK589760:UOL589765 UYG589760:UYH589765 VIC589760:VID589765 VRY589760:VRZ589765 WBU589760:WBV589765 WLQ589760:WLR589765 WVM589760:WVN589765 JA655296:JB655301 SW655296:SX655301 ACS655296:ACT655301 AMO655296:AMP655301 AWK655296:AWL655301 BGG655296:BGH655301 BQC655296:BQD655301 BZY655296:BZZ655301 CJU655296:CJV655301 CTQ655296:CTR655301 DDM655296:DDN655301 DNI655296:DNJ655301 DXE655296:DXF655301 EHA655296:EHB655301 EQW655296:EQX655301 FAS655296:FAT655301 FKO655296:FKP655301 FUK655296:FUL655301 GEG655296:GEH655301 GOC655296:GOD655301 GXY655296:GXZ655301 HHU655296:HHV655301 HRQ655296:HRR655301 IBM655296:IBN655301 ILI655296:ILJ655301 IVE655296:IVF655301 JFA655296:JFB655301 JOW655296:JOX655301 JYS655296:JYT655301 KIO655296:KIP655301 KSK655296:KSL655301 LCG655296:LCH655301 LMC655296:LMD655301 LVY655296:LVZ655301 MFU655296:MFV655301 MPQ655296:MPR655301 MZM655296:MZN655301 NJI655296:NJJ655301 NTE655296:NTF655301 ODA655296:ODB655301 OMW655296:OMX655301 OWS655296:OWT655301 PGO655296:PGP655301 PQK655296:PQL655301 QAG655296:QAH655301 QKC655296:QKD655301 QTY655296:QTZ655301 RDU655296:RDV655301 RNQ655296:RNR655301 RXM655296:RXN655301 SHI655296:SHJ655301 SRE655296:SRF655301 TBA655296:TBB655301 TKW655296:TKX655301 TUS655296:TUT655301 UEO655296:UEP655301 UOK655296:UOL655301 UYG655296:UYH655301 VIC655296:VID655301 VRY655296:VRZ655301 WBU655296:WBV655301 WLQ655296:WLR655301 WVM655296:WVN655301 JA720832:JB720837 SW720832:SX720837 ACS720832:ACT720837 AMO720832:AMP720837 AWK720832:AWL720837 BGG720832:BGH720837 BQC720832:BQD720837 BZY720832:BZZ720837 CJU720832:CJV720837 CTQ720832:CTR720837 DDM720832:DDN720837 DNI720832:DNJ720837 DXE720832:DXF720837 EHA720832:EHB720837 EQW720832:EQX720837 FAS720832:FAT720837 FKO720832:FKP720837 FUK720832:FUL720837 GEG720832:GEH720837 GOC720832:GOD720837 GXY720832:GXZ720837 HHU720832:HHV720837 HRQ720832:HRR720837 IBM720832:IBN720837 ILI720832:ILJ720837 IVE720832:IVF720837 JFA720832:JFB720837 JOW720832:JOX720837 JYS720832:JYT720837 KIO720832:KIP720837 KSK720832:KSL720837 LCG720832:LCH720837 LMC720832:LMD720837 LVY720832:LVZ720837 MFU720832:MFV720837 MPQ720832:MPR720837 MZM720832:MZN720837 NJI720832:NJJ720837 NTE720832:NTF720837 ODA720832:ODB720837 OMW720832:OMX720837 OWS720832:OWT720837 PGO720832:PGP720837 PQK720832:PQL720837 QAG720832:QAH720837 QKC720832:QKD720837 QTY720832:QTZ720837 RDU720832:RDV720837 RNQ720832:RNR720837 RXM720832:RXN720837 SHI720832:SHJ720837 SRE720832:SRF720837 TBA720832:TBB720837 TKW720832:TKX720837 TUS720832:TUT720837 UEO720832:UEP720837 UOK720832:UOL720837 UYG720832:UYH720837 VIC720832:VID720837 VRY720832:VRZ720837 WBU720832:WBV720837 WLQ720832:WLR720837 WVM720832:WVN720837 JA786368:JB786373 SW786368:SX786373 ACS786368:ACT786373 AMO786368:AMP786373 AWK786368:AWL786373 BGG786368:BGH786373 BQC786368:BQD786373 BZY786368:BZZ786373 CJU786368:CJV786373 CTQ786368:CTR786373 DDM786368:DDN786373 DNI786368:DNJ786373 DXE786368:DXF786373 EHA786368:EHB786373 EQW786368:EQX786373 FAS786368:FAT786373 FKO786368:FKP786373 FUK786368:FUL786373 GEG786368:GEH786373 GOC786368:GOD786373 GXY786368:GXZ786373 HHU786368:HHV786373 HRQ786368:HRR786373 IBM786368:IBN786373 ILI786368:ILJ786373 IVE786368:IVF786373 JFA786368:JFB786373 JOW786368:JOX786373 JYS786368:JYT786373 KIO786368:KIP786373 KSK786368:KSL786373 LCG786368:LCH786373 LMC786368:LMD786373 LVY786368:LVZ786373 MFU786368:MFV786373 MPQ786368:MPR786373 MZM786368:MZN786373 NJI786368:NJJ786373 NTE786368:NTF786373 ODA786368:ODB786373 OMW786368:OMX786373 OWS786368:OWT786373 PGO786368:PGP786373 PQK786368:PQL786373 QAG786368:QAH786373 QKC786368:QKD786373 QTY786368:QTZ786373 RDU786368:RDV786373 RNQ786368:RNR786373 RXM786368:RXN786373 SHI786368:SHJ786373 SRE786368:SRF786373 TBA786368:TBB786373 TKW786368:TKX786373 TUS786368:TUT786373 UEO786368:UEP786373 UOK786368:UOL786373 UYG786368:UYH786373 VIC786368:VID786373 VRY786368:VRZ786373 WBU786368:WBV786373 WLQ786368:WLR786373 WVM786368:WVN786373 JA851904:JB851909 SW851904:SX851909 ACS851904:ACT851909 AMO851904:AMP851909 AWK851904:AWL851909 BGG851904:BGH851909 BQC851904:BQD851909 BZY851904:BZZ851909 CJU851904:CJV851909 CTQ851904:CTR851909 DDM851904:DDN851909 DNI851904:DNJ851909 DXE851904:DXF851909 EHA851904:EHB851909 EQW851904:EQX851909 FAS851904:FAT851909 FKO851904:FKP851909 FUK851904:FUL851909 GEG851904:GEH851909 GOC851904:GOD851909 GXY851904:GXZ851909 HHU851904:HHV851909 HRQ851904:HRR851909 IBM851904:IBN851909 ILI851904:ILJ851909 IVE851904:IVF851909 JFA851904:JFB851909 JOW851904:JOX851909 JYS851904:JYT851909 KIO851904:KIP851909 KSK851904:KSL851909 LCG851904:LCH851909 LMC851904:LMD851909 LVY851904:LVZ851909 MFU851904:MFV851909 MPQ851904:MPR851909 MZM851904:MZN851909 NJI851904:NJJ851909 NTE851904:NTF851909 ODA851904:ODB851909 OMW851904:OMX851909 OWS851904:OWT851909 PGO851904:PGP851909 PQK851904:PQL851909 QAG851904:QAH851909 QKC851904:QKD851909 QTY851904:QTZ851909 RDU851904:RDV851909 RNQ851904:RNR851909 RXM851904:RXN851909 SHI851904:SHJ851909 SRE851904:SRF851909 TBA851904:TBB851909 TKW851904:TKX851909 TUS851904:TUT851909 UEO851904:UEP851909 UOK851904:UOL851909 UYG851904:UYH851909 VIC851904:VID851909 VRY851904:VRZ851909 WBU851904:WBV851909 WLQ851904:WLR851909 WVM851904:WVN851909 JA917440:JB917445 SW917440:SX917445 ACS917440:ACT917445 AMO917440:AMP917445 AWK917440:AWL917445 BGG917440:BGH917445 BQC917440:BQD917445 BZY917440:BZZ917445 CJU917440:CJV917445 CTQ917440:CTR917445 DDM917440:DDN917445 DNI917440:DNJ917445 DXE917440:DXF917445 EHA917440:EHB917445 EQW917440:EQX917445 FAS917440:FAT917445 FKO917440:FKP917445 FUK917440:FUL917445 GEG917440:GEH917445 GOC917440:GOD917445 GXY917440:GXZ917445 HHU917440:HHV917445 HRQ917440:HRR917445 IBM917440:IBN917445 ILI917440:ILJ917445 IVE917440:IVF917445 JFA917440:JFB917445 JOW917440:JOX917445 JYS917440:JYT917445 KIO917440:KIP917445 KSK917440:KSL917445 LCG917440:LCH917445 LMC917440:LMD917445 LVY917440:LVZ917445 MFU917440:MFV917445 MPQ917440:MPR917445 MZM917440:MZN917445 NJI917440:NJJ917445 NTE917440:NTF917445 ODA917440:ODB917445 OMW917440:OMX917445 OWS917440:OWT917445 PGO917440:PGP917445 PQK917440:PQL917445 QAG917440:QAH917445 QKC917440:QKD917445 QTY917440:QTZ917445 RDU917440:RDV917445 RNQ917440:RNR917445 RXM917440:RXN917445 SHI917440:SHJ917445 SRE917440:SRF917445 TBA917440:TBB917445 TKW917440:TKX917445 TUS917440:TUT917445 UEO917440:UEP917445 UOK917440:UOL917445 UYG917440:UYH917445 VIC917440:VID917445 VRY917440:VRZ917445 WBU917440:WBV917445 WLQ917440:WLR917445 WVM917440:WVN917445 JA982976:JB982981 SW982976:SX982981 ACS982976:ACT982981 AMO982976:AMP982981 AWK982976:AWL982981 BGG982976:BGH982981 BQC982976:BQD982981 BZY982976:BZZ982981 CJU982976:CJV982981 CTQ982976:CTR982981 DDM982976:DDN982981 DNI982976:DNJ982981 DXE982976:DXF982981 EHA982976:EHB982981 EQW982976:EQX982981 FAS982976:FAT982981 FKO982976:FKP982981 FUK982976:FUL982981 GEG982976:GEH982981 GOC982976:GOD982981 GXY982976:GXZ982981 HHU982976:HHV982981 HRQ982976:HRR982981 IBM982976:IBN982981 ILI982976:ILJ982981 IVE982976:IVF982981 JFA982976:JFB982981 JOW982976:JOX982981 JYS982976:JYT982981 KIO982976:KIP982981 KSK982976:KSL982981 LCG982976:LCH982981 LMC982976:LMD982981 LVY982976:LVZ982981 MFU982976:MFV982981 MPQ982976:MPR982981 MZM982976:MZN982981 NJI982976:NJJ982981 NTE982976:NTF982981 ODA982976:ODB982981 OMW982976:OMX982981 OWS982976:OWT982981 PGO982976:PGP982981 PQK982976:PQL982981 QAG982976:QAH982981 QKC982976:QKD982981 QTY982976:QTZ982981 RDU982976:RDV982981 RNQ982976:RNR982981 RXM982976:RXN982981 SHI982976:SHJ982981 SRE982976:SRF982981 TBA982976:TBB982981 TKW982976:TKX982981 TUS982976:TUT982981 UEO982976:UEP982981 UOK982976:UOL982981 UYG982976:UYH982981 VIC982976:VID982981 VRY982976:VRZ982981 WBU982976:WBV982981 WLQ982976:WLR982981 WVM982976:WVN982981 IZ29:JC29 SV29:SY29 ACR29:ACU29 AMN29:AMQ29 AWJ29:AWM29 BGF29:BGI29 BQB29:BQE29 BZX29:CAA29 CJT29:CJW29 CTP29:CTS29 DDL29:DDO29 DNH29:DNK29 DXD29:DXG29 EGZ29:EHC29 EQV29:EQY29 FAR29:FAU29 FKN29:FKQ29 FUJ29:FUM29 GEF29:GEI29 GOB29:GOE29 GXX29:GYA29 HHT29:HHW29 HRP29:HRS29 IBL29:IBO29 ILH29:ILK29 IVD29:IVG29 JEZ29:JFC29 JOV29:JOY29 JYR29:JYU29 KIN29:KIQ29 KSJ29:KSM29 LCF29:LCI29 LMB29:LME29 LVX29:LWA29 MFT29:MFW29 MPP29:MPS29 MZL29:MZO29 NJH29:NJK29 NTD29:NTG29 OCZ29:ODC29 OMV29:OMY29 OWR29:OWU29 PGN29:PGQ29 PQJ29:PQM29 QAF29:QAI29 QKB29:QKE29 QTX29:QUA29 RDT29:RDW29 RNP29:RNS29 RXL29:RXO29 SHH29:SHK29 SRD29:SRG29 TAZ29:TBC29 TKV29:TKY29 TUR29:TUU29 UEN29:UEQ29 UOJ29:UOM29 UYF29:UYI29 VIB29:VIE29 VRX29:VSA29 WBT29:WBW29 WLP29:WLS29 WVL29:WVO29 IZ65478:JC65478 SV65478:SY65478 ACR65478:ACU65478 AMN65478:AMQ65478 AWJ65478:AWM65478 BGF65478:BGI65478 BQB65478:BQE65478 BZX65478:CAA65478 CJT65478:CJW65478 CTP65478:CTS65478 DDL65478:DDO65478 DNH65478:DNK65478 DXD65478:DXG65478 EGZ65478:EHC65478 EQV65478:EQY65478 FAR65478:FAU65478 FKN65478:FKQ65478 FUJ65478:FUM65478 GEF65478:GEI65478 GOB65478:GOE65478 GXX65478:GYA65478 HHT65478:HHW65478 HRP65478:HRS65478 IBL65478:IBO65478 ILH65478:ILK65478 IVD65478:IVG65478 JEZ65478:JFC65478 JOV65478:JOY65478 JYR65478:JYU65478 KIN65478:KIQ65478 KSJ65478:KSM65478 LCF65478:LCI65478 LMB65478:LME65478 LVX65478:LWA65478 MFT65478:MFW65478 MPP65478:MPS65478 MZL65478:MZO65478 NJH65478:NJK65478 NTD65478:NTG65478 OCZ65478:ODC65478 OMV65478:OMY65478 OWR65478:OWU65478 PGN65478:PGQ65478 PQJ65478:PQM65478 QAF65478:QAI65478 QKB65478:QKE65478 QTX65478:QUA65478 RDT65478:RDW65478 RNP65478:RNS65478 RXL65478:RXO65478 SHH65478:SHK65478 SRD65478:SRG65478 TAZ65478:TBC65478 TKV65478:TKY65478 TUR65478:TUU65478 UEN65478:UEQ65478 UOJ65478:UOM65478 UYF65478:UYI65478 VIB65478:VIE65478 VRX65478:VSA65478 WBT65478:WBW65478 WLP65478:WLS65478 WVL65478:WVO65478 IZ131014:JC131014 SV131014:SY131014 ACR131014:ACU131014 AMN131014:AMQ131014 AWJ131014:AWM131014 BGF131014:BGI131014 BQB131014:BQE131014 BZX131014:CAA131014 CJT131014:CJW131014 CTP131014:CTS131014 DDL131014:DDO131014 DNH131014:DNK131014 DXD131014:DXG131014 EGZ131014:EHC131014 EQV131014:EQY131014 FAR131014:FAU131014 FKN131014:FKQ131014 FUJ131014:FUM131014 GEF131014:GEI131014 GOB131014:GOE131014 GXX131014:GYA131014 HHT131014:HHW131014 HRP131014:HRS131014 IBL131014:IBO131014 ILH131014:ILK131014 IVD131014:IVG131014 JEZ131014:JFC131014 JOV131014:JOY131014 JYR131014:JYU131014 KIN131014:KIQ131014 KSJ131014:KSM131014 LCF131014:LCI131014 LMB131014:LME131014 LVX131014:LWA131014 MFT131014:MFW131014 MPP131014:MPS131014 MZL131014:MZO131014 NJH131014:NJK131014 NTD131014:NTG131014 OCZ131014:ODC131014 OMV131014:OMY131014 OWR131014:OWU131014 PGN131014:PGQ131014 PQJ131014:PQM131014 QAF131014:QAI131014 QKB131014:QKE131014 QTX131014:QUA131014 RDT131014:RDW131014 RNP131014:RNS131014 RXL131014:RXO131014 SHH131014:SHK131014 SRD131014:SRG131014 TAZ131014:TBC131014 TKV131014:TKY131014 TUR131014:TUU131014 UEN131014:UEQ131014 UOJ131014:UOM131014 UYF131014:UYI131014 VIB131014:VIE131014 VRX131014:VSA131014 WBT131014:WBW131014 WLP131014:WLS131014 WVL131014:WVO131014 IZ196550:JC196550 SV196550:SY196550 ACR196550:ACU196550 AMN196550:AMQ196550 AWJ196550:AWM196550 BGF196550:BGI196550 BQB196550:BQE196550 BZX196550:CAA196550 CJT196550:CJW196550 CTP196550:CTS196550 DDL196550:DDO196550 DNH196550:DNK196550 DXD196550:DXG196550 EGZ196550:EHC196550 EQV196550:EQY196550 FAR196550:FAU196550 FKN196550:FKQ196550 FUJ196550:FUM196550 GEF196550:GEI196550 GOB196550:GOE196550 GXX196550:GYA196550 HHT196550:HHW196550 HRP196550:HRS196550 IBL196550:IBO196550 ILH196550:ILK196550 IVD196550:IVG196550 JEZ196550:JFC196550 JOV196550:JOY196550 JYR196550:JYU196550 KIN196550:KIQ196550 KSJ196550:KSM196550 LCF196550:LCI196550 LMB196550:LME196550 LVX196550:LWA196550 MFT196550:MFW196550 MPP196550:MPS196550 MZL196550:MZO196550 NJH196550:NJK196550 NTD196550:NTG196550 OCZ196550:ODC196550 OMV196550:OMY196550 OWR196550:OWU196550 PGN196550:PGQ196550 PQJ196550:PQM196550 QAF196550:QAI196550 QKB196550:QKE196550 QTX196550:QUA196550 RDT196550:RDW196550 RNP196550:RNS196550 RXL196550:RXO196550 SHH196550:SHK196550 SRD196550:SRG196550 TAZ196550:TBC196550 TKV196550:TKY196550 TUR196550:TUU196550 UEN196550:UEQ196550 UOJ196550:UOM196550 UYF196550:UYI196550 VIB196550:VIE196550 VRX196550:VSA196550 WBT196550:WBW196550 WLP196550:WLS196550 WVL196550:WVO196550 IZ262086:JC262086 SV262086:SY262086 ACR262086:ACU262086 AMN262086:AMQ262086 AWJ262086:AWM262086 BGF262086:BGI262086 BQB262086:BQE262086 BZX262086:CAA262086 CJT262086:CJW262086 CTP262086:CTS262086 DDL262086:DDO262086 DNH262086:DNK262086 DXD262086:DXG262086 EGZ262086:EHC262086 EQV262086:EQY262086 FAR262086:FAU262086 FKN262086:FKQ262086 FUJ262086:FUM262086 GEF262086:GEI262086 GOB262086:GOE262086 GXX262086:GYA262086 HHT262086:HHW262086 HRP262086:HRS262086 IBL262086:IBO262086 ILH262086:ILK262086 IVD262086:IVG262086 JEZ262086:JFC262086 JOV262086:JOY262086 JYR262086:JYU262086 KIN262086:KIQ262086 KSJ262086:KSM262086 LCF262086:LCI262086 LMB262086:LME262086 LVX262086:LWA262086 MFT262086:MFW262086 MPP262086:MPS262086 MZL262086:MZO262086 NJH262086:NJK262086 NTD262086:NTG262086 OCZ262086:ODC262086 OMV262086:OMY262086 OWR262086:OWU262086 PGN262086:PGQ262086 PQJ262086:PQM262086 QAF262086:QAI262086 QKB262086:QKE262086 QTX262086:QUA262086 RDT262086:RDW262086 RNP262086:RNS262086 RXL262086:RXO262086 SHH262086:SHK262086 SRD262086:SRG262086 TAZ262086:TBC262086 TKV262086:TKY262086 TUR262086:TUU262086 UEN262086:UEQ262086 UOJ262086:UOM262086 UYF262086:UYI262086 VIB262086:VIE262086 VRX262086:VSA262086 WBT262086:WBW262086 WLP262086:WLS262086 WVL262086:WVO262086 IZ327622:JC327622 SV327622:SY327622 ACR327622:ACU327622 AMN327622:AMQ327622 AWJ327622:AWM327622 BGF327622:BGI327622 BQB327622:BQE327622 BZX327622:CAA327622 CJT327622:CJW327622 CTP327622:CTS327622 DDL327622:DDO327622 DNH327622:DNK327622 DXD327622:DXG327622 EGZ327622:EHC327622 EQV327622:EQY327622 FAR327622:FAU327622 FKN327622:FKQ327622 FUJ327622:FUM327622 GEF327622:GEI327622 GOB327622:GOE327622 GXX327622:GYA327622 HHT327622:HHW327622 HRP327622:HRS327622 IBL327622:IBO327622 ILH327622:ILK327622 IVD327622:IVG327622 JEZ327622:JFC327622 JOV327622:JOY327622 JYR327622:JYU327622 KIN327622:KIQ327622 KSJ327622:KSM327622 LCF327622:LCI327622 LMB327622:LME327622 LVX327622:LWA327622 MFT327622:MFW327622 MPP327622:MPS327622 MZL327622:MZO327622 NJH327622:NJK327622 NTD327622:NTG327622 OCZ327622:ODC327622 OMV327622:OMY327622 OWR327622:OWU327622 PGN327622:PGQ327622 PQJ327622:PQM327622 QAF327622:QAI327622 QKB327622:QKE327622 QTX327622:QUA327622 RDT327622:RDW327622 RNP327622:RNS327622 RXL327622:RXO327622 SHH327622:SHK327622 SRD327622:SRG327622 TAZ327622:TBC327622 TKV327622:TKY327622 TUR327622:TUU327622 UEN327622:UEQ327622 UOJ327622:UOM327622 UYF327622:UYI327622 VIB327622:VIE327622 VRX327622:VSA327622 WBT327622:WBW327622 WLP327622:WLS327622 WVL327622:WVO327622 IZ393158:JC393158 SV393158:SY393158 ACR393158:ACU393158 AMN393158:AMQ393158 AWJ393158:AWM393158 BGF393158:BGI393158 BQB393158:BQE393158 BZX393158:CAA393158 CJT393158:CJW393158 CTP393158:CTS393158 DDL393158:DDO393158 DNH393158:DNK393158 DXD393158:DXG393158 EGZ393158:EHC393158 EQV393158:EQY393158 FAR393158:FAU393158 FKN393158:FKQ393158 FUJ393158:FUM393158 GEF393158:GEI393158 GOB393158:GOE393158 GXX393158:GYA393158 HHT393158:HHW393158 HRP393158:HRS393158 IBL393158:IBO393158 ILH393158:ILK393158 IVD393158:IVG393158 JEZ393158:JFC393158 JOV393158:JOY393158 JYR393158:JYU393158 KIN393158:KIQ393158 KSJ393158:KSM393158 LCF393158:LCI393158 LMB393158:LME393158 LVX393158:LWA393158 MFT393158:MFW393158 MPP393158:MPS393158 MZL393158:MZO393158 NJH393158:NJK393158 NTD393158:NTG393158 OCZ393158:ODC393158 OMV393158:OMY393158 OWR393158:OWU393158 PGN393158:PGQ393158 PQJ393158:PQM393158 QAF393158:QAI393158 QKB393158:QKE393158 QTX393158:QUA393158 RDT393158:RDW393158 RNP393158:RNS393158 RXL393158:RXO393158 SHH393158:SHK393158 SRD393158:SRG393158 TAZ393158:TBC393158 TKV393158:TKY393158 TUR393158:TUU393158 UEN393158:UEQ393158 UOJ393158:UOM393158 UYF393158:UYI393158 VIB393158:VIE393158 VRX393158:VSA393158 WBT393158:WBW393158 WLP393158:WLS393158 WVL393158:WVO393158 IZ458694:JC458694 SV458694:SY458694 ACR458694:ACU458694 AMN458694:AMQ458694 AWJ458694:AWM458694 BGF458694:BGI458694 BQB458694:BQE458694 BZX458694:CAA458694 CJT458694:CJW458694 CTP458694:CTS458694 DDL458694:DDO458694 DNH458694:DNK458694 DXD458694:DXG458694 EGZ458694:EHC458694 EQV458694:EQY458694 FAR458694:FAU458694 FKN458694:FKQ458694 FUJ458694:FUM458694 GEF458694:GEI458694 GOB458694:GOE458694 GXX458694:GYA458694 HHT458694:HHW458694 HRP458694:HRS458694 IBL458694:IBO458694 ILH458694:ILK458694 IVD458694:IVG458694 JEZ458694:JFC458694 JOV458694:JOY458694 JYR458694:JYU458694 KIN458694:KIQ458694 KSJ458694:KSM458694 LCF458694:LCI458694 LMB458694:LME458694 LVX458694:LWA458694 MFT458694:MFW458694 MPP458694:MPS458694 MZL458694:MZO458694 NJH458694:NJK458694 NTD458694:NTG458694 OCZ458694:ODC458694 OMV458694:OMY458694 OWR458694:OWU458694 PGN458694:PGQ458694 PQJ458694:PQM458694 QAF458694:QAI458694 QKB458694:QKE458694 QTX458694:QUA458694 RDT458694:RDW458694 RNP458694:RNS458694 RXL458694:RXO458694 SHH458694:SHK458694 SRD458694:SRG458694 TAZ458694:TBC458694 TKV458694:TKY458694 TUR458694:TUU458694 UEN458694:UEQ458694 UOJ458694:UOM458694 UYF458694:UYI458694 VIB458694:VIE458694 VRX458694:VSA458694 WBT458694:WBW458694 WLP458694:WLS458694 WVL458694:WVO458694 IZ524230:JC524230 SV524230:SY524230 ACR524230:ACU524230 AMN524230:AMQ524230 AWJ524230:AWM524230 BGF524230:BGI524230 BQB524230:BQE524230 BZX524230:CAA524230 CJT524230:CJW524230 CTP524230:CTS524230 DDL524230:DDO524230 DNH524230:DNK524230 DXD524230:DXG524230 EGZ524230:EHC524230 EQV524230:EQY524230 FAR524230:FAU524230 FKN524230:FKQ524230 FUJ524230:FUM524230 GEF524230:GEI524230 GOB524230:GOE524230 GXX524230:GYA524230 HHT524230:HHW524230 HRP524230:HRS524230 IBL524230:IBO524230 ILH524230:ILK524230 IVD524230:IVG524230 JEZ524230:JFC524230 JOV524230:JOY524230 JYR524230:JYU524230 KIN524230:KIQ524230 KSJ524230:KSM524230 LCF524230:LCI524230 LMB524230:LME524230 LVX524230:LWA524230 MFT524230:MFW524230 MPP524230:MPS524230 MZL524230:MZO524230 NJH524230:NJK524230 NTD524230:NTG524230 OCZ524230:ODC524230 OMV524230:OMY524230 OWR524230:OWU524230 PGN524230:PGQ524230 PQJ524230:PQM524230 QAF524230:QAI524230 QKB524230:QKE524230 QTX524230:QUA524230 RDT524230:RDW524230 RNP524230:RNS524230 RXL524230:RXO524230 SHH524230:SHK524230 SRD524230:SRG524230 TAZ524230:TBC524230 TKV524230:TKY524230 TUR524230:TUU524230 UEN524230:UEQ524230 UOJ524230:UOM524230 UYF524230:UYI524230 VIB524230:VIE524230 VRX524230:VSA524230 WBT524230:WBW524230 WLP524230:WLS524230 WVL524230:WVO524230 IZ589766:JC589766 SV589766:SY589766 ACR589766:ACU589766 AMN589766:AMQ589766 AWJ589766:AWM589766 BGF589766:BGI589766 BQB589766:BQE589766 BZX589766:CAA589766 CJT589766:CJW589766 CTP589766:CTS589766 DDL589766:DDO589766 DNH589766:DNK589766 DXD589766:DXG589766 EGZ589766:EHC589766 EQV589766:EQY589766 FAR589766:FAU589766 FKN589766:FKQ589766 FUJ589766:FUM589766 GEF589766:GEI589766 GOB589766:GOE589766 GXX589766:GYA589766 HHT589766:HHW589766 HRP589766:HRS589766 IBL589766:IBO589766 ILH589766:ILK589766 IVD589766:IVG589766 JEZ589766:JFC589766 JOV589766:JOY589766 JYR589766:JYU589766 KIN589766:KIQ589766 KSJ589766:KSM589766 LCF589766:LCI589766 LMB589766:LME589766 LVX589766:LWA589766 MFT589766:MFW589766 MPP589766:MPS589766 MZL589766:MZO589766 NJH589766:NJK589766 NTD589766:NTG589766 OCZ589766:ODC589766 OMV589766:OMY589766 OWR589766:OWU589766 PGN589766:PGQ589766 PQJ589766:PQM589766 QAF589766:QAI589766 QKB589766:QKE589766 QTX589766:QUA589766 RDT589766:RDW589766 RNP589766:RNS589766 RXL589766:RXO589766 SHH589766:SHK589766 SRD589766:SRG589766 TAZ589766:TBC589766 TKV589766:TKY589766 TUR589766:TUU589766 UEN589766:UEQ589766 UOJ589766:UOM589766 UYF589766:UYI589766 VIB589766:VIE589766 VRX589766:VSA589766 WBT589766:WBW589766 WLP589766:WLS589766 WVL589766:WVO589766 IZ655302:JC655302 SV655302:SY655302 ACR655302:ACU655302 AMN655302:AMQ655302 AWJ655302:AWM655302 BGF655302:BGI655302 BQB655302:BQE655302 BZX655302:CAA655302 CJT655302:CJW655302 CTP655302:CTS655302 DDL655302:DDO655302 DNH655302:DNK655302 DXD655302:DXG655302 EGZ655302:EHC655302 EQV655302:EQY655302 FAR655302:FAU655302 FKN655302:FKQ655302 FUJ655302:FUM655302 GEF655302:GEI655302 GOB655302:GOE655302 GXX655302:GYA655302 HHT655302:HHW655302 HRP655302:HRS655302 IBL655302:IBO655302 ILH655302:ILK655302 IVD655302:IVG655302 JEZ655302:JFC655302 JOV655302:JOY655302 JYR655302:JYU655302 KIN655302:KIQ655302 KSJ655302:KSM655302 LCF655302:LCI655302 LMB655302:LME655302 LVX655302:LWA655302 MFT655302:MFW655302 MPP655302:MPS655302 MZL655302:MZO655302 NJH655302:NJK655302 NTD655302:NTG655302 OCZ655302:ODC655302 OMV655302:OMY655302 OWR655302:OWU655302 PGN655302:PGQ655302 PQJ655302:PQM655302 QAF655302:QAI655302 QKB655302:QKE655302 QTX655302:QUA655302 RDT655302:RDW655302 RNP655302:RNS655302 RXL655302:RXO655302 SHH655302:SHK655302 SRD655302:SRG655302 TAZ655302:TBC655302 TKV655302:TKY655302 TUR655302:TUU655302 UEN655302:UEQ655302 UOJ655302:UOM655302 UYF655302:UYI655302 VIB655302:VIE655302 VRX655302:VSA655302 WBT655302:WBW655302 WLP655302:WLS655302 WVL655302:WVO655302 IZ720838:JC720838 SV720838:SY720838 ACR720838:ACU720838 AMN720838:AMQ720838 AWJ720838:AWM720838 BGF720838:BGI720838 BQB720838:BQE720838 BZX720838:CAA720838 CJT720838:CJW720838 CTP720838:CTS720838 DDL720838:DDO720838 DNH720838:DNK720838 DXD720838:DXG720838 EGZ720838:EHC720838 EQV720838:EQY720838 FAR720838:FAU720838 FKN720838:FKQ720838 FUJ720838:FUM720838 GEF720838:GEI720838 GOB720838:GOE720838 GXX720838:GYA720838 HHT720838:HHW720838 HRP720838:HRS720838 IBL720838:IBO720838 ILH720838:ILK720838 IVD720838:IVG720838 JEZ720838:JFC720838 JOV720838:JOY720838 JYR720838:JYU720838 KIN720838:KIQ720838 KSJ720838:KSM720838 LCF720838:LCI720838 LMB720838:LME720838 LVX720838:LWA720838 MFT720838:MFW720838 MPP720838:MPS720838 MZL720838:MZO720838 NJH720838:NJK720838 NTD720838:NTG720838 OCZ720838:ODC720838 OMV720838:OMY720838 OWR720838:OWU720838 PGN720838:PGQ720838 PQJ720838:PQM720838 QAF720838:QAI720838 QKB720838:QKE720838 QTX720838:QUA720838 RDT720838:RDW720838 RNP720838:RNS720838 RXL720838:RXO720838 SHH720838:SHK720838 SRD720838:SRG720838 TAZ720838:TBC720838 TKV720838:TKY720838 TUR720838:TUU720838 UEN720838:UEQ720838 UOJ720838:UOM720838 UYF720838:UYI720838 VIB720838:VIE720838 VRX720838:VSA720838 WBT720838:WBW720838 WLP720838:WLS720838 WVL720838:WVO720838 IZ786374:JC786374 SV786374:SY786374 ACR786374:ACU786374 AMN786374:AMQ786374 AWJ786374:AWM786374 BGF786374:BGI786374 BQB786374:BQE786374 BZX786374:CAA786374 CJT786374:CJW786374 CTP786374:CTS786374 DDL786374:DDO786374 DNH786374:DNK786374 DXD786374:DXG786374 EGZ786374:EHC786374 EQV786374:EQY786374 FAR786374:FAU786374 FKN786374:FKQ786374 FUJ786374:FUM786374 GEF786374:GEI786374 GOB786374:GOE786374 GXX786374:GYA786374 HHT786374:HHW786374 HRP786374:HRS786374 IBL786374:IBO786374 ILH786374:ILK786374 IVD786374:IVG786374 JEZ786374:JFC786374 JOV786374:JOY786374 JYR786374:JYU786374 KIN786374:KIQ786374 KSJ786374:KSM786374 LCF786374:LCI786374 LMB786374:LME786374 LVX786374:LWA786374 MFT786374:MFW786374 MPP786374:MPS786374 MZL786374:MZO786374 NJH786374:NJK786374 NTD786374:NTG786374 OCZ786374:ODC786374 OMV786374:OMY786374 OWR786374:OWU786374 PGN786374:PGQ786374 PQJ786374:PQM786374 QAF786374:QAI786374 QKB786374:QKE786374 QTX786374:QUA786374 RDT786374:RDW786374 RNP786374:RNS786374 RXL786374:RXO786374 SHH786374:SHK786374 SRD786374:SRG786374 TAZ786374:TBC786374 TKV786374:TKY786374 TUR786374:TUU786374 UEN786374:UEQ786374 UOJ786374:UOM786374 UYF786374:UYI786374 VIB786374:VIE786374 VRX786374:VSA786374 WBT786374:WBW786374 WLP786374:WLS786374 WVL786374:WVO786374 IZ851910:JC851910 SV851910:SY851910 ACR851910:ACU851910 AMN851910:AMQ851910 AWJ851910:AWM851910 BGF851910:BGI851910 BQB851910:BQE851910 BZX851910:CAA851910 CJT851910:CJW851910 CTP851910:CTS851910 DDL851910:DDO851910 DNH851910:DNK851910 DXD851910:DXG851910 EGZ851910:EHC851910 EQV851910:EQY851910 FAR851910:FAU851910 FKN851910:FKQ851910 FUJ851910:FUM851910 GEF851910:GEI851910 GOB851910:GOE851910 GXX851910:GYA851910 HHT851910:HHW851910 HRP851910:HRS851910 IBL851910:IBO851910 ILH851910:ILK851910 IVD851910:IVG851910 JEZ851910:JFC851910 JOV851910:JOY851910 JYR851910:JYU851910 KIN851910:KIQ851910 KSJ851910:KSM851910 LCF851910:LCI851910 LMB851910:LME851910 LVX851910:LWA851910 MFT851910:MFW851910 MPP851910:MPS851910 MZL851910:MZO851910 NJH851910:NJK851910 NTD851910:NTG851910 OCZ851910:ODC851910 OMV851910:OMY851910 OWR851910:OWU851910 PGN851910:PGQ851910 PQJ851910:PQM851910 QAF851910:QAI851910 QKB851910:QKE851910 QTX851910:QUA851910 RDT851910:RDW851910 RNP851910:RNS851910 RXL851910:RXO851910 SHH851910:SHK851910 SRD851910:SRG851910 TAZ851910:TBC851910 TKV851910:TKY851910 TUR851910:TUU851910 UEN851910:UEQ851910 UOJ851910:UOM851910 UYF851910:UYI851910 VIB851910:VIE851910 VRX851910:VSA851910 WBT851910:WBW851910 WLP851910:WLS851910 WVL851910:WVO851910 IZ917446:JC917446 SV917446:SY917446 ACR917446:ACU917446 AMN917446:AMQ917446 AWJ917446:AWM917446 BGF917446:BGI917446 BQB917446:BQE917446 BZX917446:CAA917446 CJT917446:CJW917446 CTP917446:CTS917446 DDL917446:DDO917446 DNH917446:DNK917446 DXD917446:DXG917446 EGZ917446:EHC917446 EQV917446:EQY917446 FAR917446:FAU917446 FKN917446:FKQ917446 FUJ917446:FUM917446 GEF917446:GEI917446 GOB917446:GOE917446 GXX917446:GYA917446 HHT917446:HHW917446 HRP917446:HRS917446 IBL917446:IBO917446 ILH917446:ILK917446 IVD917446:IVG917446 JEZ917446:JFC917446 JOV917446:JOY917446 JYR917446:JYU917446 KIN917446:KIQ917446 KSJ917446:KSM917446 LCF917446:LCI917446 LMB917446:LME917446 LVX917446:LWA917446 MFT917446:MFW917446 MPP917446:MPS917446 MZL917446:MZO917446 NJH917446:NJK917446 NTD917446:NTG917446 OCZ917446:ODC917446 OMV917446:OMY917446 OWR917446:OWU917446 PGN917446:PGQ917446 PQJ917446:PQM917446 QAF917446:QAI917446 QKB917446:QKE917446 QTX917446:QUA917446 RDT917446:RDW917446 RNP917446:RNS917446 RXL917446:RXO917446 SHH917446:SHK917446 SRD917446:SRG917446 TAZ917446:TBC917446 TKV917446:TKY917446 TUR917446:TUU917446 UEN917446:UEQ917446 UOJ917446:UOM917446 UYF917446:UYI917446 VIB917446:VIE917446 VRX917446:VSA917446 WBT917446:WBW917446 WLP917446:WLS917446 WVL917446:WVO917446 IZ982982:JC982982 SV982982:SY982982 ACR982982:ACU982982 AMN982982:AMQ982982 AWJ982982:AWM982982 BGF982982:BGI982982 BQB982982:BQE982982 BZX982982:CAA982982 CJT982982:CJW982982 CTP982982:CTS982982 DDL982982:DDO982982 DNH982982:DNK982982 DXD982982:DXG982982 EGZ982982:EHC982982 EQV982982:EQY982982 FAR982982:FAU982982 FKN982982:FKQ982982 FUJ982982:FUM982982 GEF982982:GEI982982 GOB982982:GOE982982 GXX982982:GYA982982 HHT982982:HHW982982 HRP982982:HRS982982 IBL982982:IBO982982 ILH982982:ILK982982 IVD982982:IVG982982 JEZ982982:JFC982982 JOV982982:JOY982982 JYR982982:JYU982982 KIN982982:KIQ982982 KSJ982982:KSM982982 LCF982982:LCI982982 LMB982982:LME982982 LVX982982:LWA982982 MFT982982:MFW982982 MPP982982:MPS982982 MZL982982:MZO982982 NJH982982:NJK982982 NTD982982:NTG982982 OCZ982982:ODC982982 OMV982982:OMY982982 OWR982982:OWU982982 PGN982982:PGQ982982 PQJ982982:PQM982982 QAF982982:QAI982982 QKB982982:QKE982982 QTX982982:QUA982982 RDT982982:RDW982982 RNP982982:RNS982982 RXL982982:RXO982982 SHH982982:SHK982982 SRD982982:SRG982982 TAZ982982:TBC982982 TKV982982:TKY982982 TUR982982:TUU982982 UEN982982:UEQ982982 UOJ982982:UOM982982 UYF982982:UYI982982 VIB982982:VIE982982 VRX982982:VSA982982 WBT982982:WBW982982 WLP982982:WLS982982 WVL982982:WVO982982 JA65479:JB65524 SW65479:SX65524 ACS65479:ACT65524 AMO65479:AMP65524 AWK65479:AWL65524 BGG65479:BGH65524 BQC65479:BQD65524 BZY65479:BZZ65524 CJU65479:CJV65524 CTQ65479:CTR65524 DDM65479:DDN65524 DNI65479:DNJ65524 DXE65479:DXF65524 EHA65479:EHB65524 EQW65479:EQX65524 FAS65479:FAT65524 FKO65479:FKP65524 FUK65479:FUL65524 GEG65479:GEH65524 GOC65479:GOD65524 GXY65479:GXZ65524 HHU65479:HHV65524 HRQ65479:HRR65524 IBM65479:IBN65524 ILI65479:ILJ65524 IVE65479:IVF65524 JFA65479:JFB65524 JOW65479:JOX65524 JYS65479:JYT65524 KIO65479:KIP65524 KSK65479:KSL65524 LCG65479:LCH65524 LMC65479:LMD65524 LVY65479:LVZ65524 MFU65479:MFV65524 MPQ65479:MPR65524 MZM65479:MZN65524 NJI65479:NJJ65524 NTE65479:NTF65524 ODA65479:ODB65524 OMW65479:OMX65524 OWS65479:OWT65524 PGO65479:PGP65524 PQK65479:PQL65524 QAG65479:QAH65524 QKC65479:QKD65524 QTY65479:QTZ65524 RDU65479:RDV65524 RNQ65479:RNR65524 RXM65479:RXN65524 SHI65479:SHJ65524 SRE65479:SRF65524 TBA65479:TBB65524 TKW65479:TKX65524 TUS65479:TUT65524 UEO65479:UEP65524 UOK65479:UOL65524 UYG65479:UYH65524 VIC65479:VID65524 VRY65479:VRZ65524 WBU65479:WBV65524 WLQ65479:WLR65524 WVM65479:WVN65524 JA131015:JB131060 SW131015:SX131060 ACS131015:ACT131060 AMO131015:AMP131060 AWK131015:AWL131060 BGG131015:BGH131060 BQC131015:BQD131060 BZY131015:BZZ131060 CJU131015:CJV131060 CTQ131015:CTR131060 DDM131015:DDN131060 DNI131015:DNJ131060 DXE131015:DXF131060 EHA131015:EHB131060 EQW131015:EQX131060 FAS131015:FAT131060 FKO131015:FKP131060 FUK131015:FUL131060 GEG131015:GEH131060 GOC131015:GOD131060 GXY131015:GXZ131060 HHU131015:HHV131060 HRQ131015:HRR131060 IBM131015:IBN131060 ILI131015:ILJ131060 IVE131015:IVF131060 JFA131015:JFB131060 JOW131015:JOX131060 JYS131015:JYT131060 KIO131015:KIP131060 KSK131015:KSL131060 LCG131015:LCH131060 LMC131015:LMD131060 LVY131015:LVZ131060 MFU131015:MFV131060 MPQ131015:MPR131060 MZM131015:MZN131060 NJI131015:NJJ131060 NTE131015:NTF131060 ODA131015:ODB131060 OMW131015:OMX131060 OWS131015:OWT131060 PGO131015:PGP131060 PQK131015:PQL131060 QAG131015:QAH131060 QKC131015:QKD131060 QTY131015:QTZ131060 RDU131015:RDV131060 RNQ131015:RNR131060 RXM131015:RXN131060 SHI131015:SHJ131060 SRE131015:SRF131060 TBA131015:TBB131060 TKW131015:TKX131060 TUS131015:TUT131060 UEO131015:UEP131060 UOK131015:UOL131060 UYG131015:UYH131060 VIC131015:VID131060 VRY131015:VRZ131060 WBU131015:WBV131060 WLQ131015:WLR131060 WVM131015:WVN131060 JA196551:JB196596 SW196551:SX196596 ACS196551:ACT196596 AMO196551:AMP196596 AWK196551:AWL196596 BGG196551:BGH196596 BQC196551:BQD196596 BZY196551:BZZ196596 CJU196551:CJV196596 CTQ196551:CTR196596 DDM196551:DDN196596 DNI196551:DNJ196596 DXE196551:DXF196596 EHA196551:EHB196596 EQW196551:EQX196596 FAS196551:FAT196596 FKO196551:FKP196596 FUK196551:FUL196596 GEG196551:GEH196596 GOC196551:GOD196596 GXY196551:GXZ196596 HHU196551:HHV196596 HRQ196551:HRR196596 IBM196551:IBN196596 ILI196551:ILJ196596 IVE196551:IVF196596 JFA196551:JFB196596 JOW196551:JOX196596 JYS196551:JYT196596 KIO196551:KIP196596 KSK196551:KSL196596 LCG196551:LCH196596 LMC196551:LMD196596 LVY196551:LVZ196596 MFU196551:MFV196596 MPQ196551:MPR196596 MZM196551:MZN196596 NJI196551:NJJ196596 NTE196551:NTF196596 ODA196551:ODB196596 OMW196551:OMX196596 OWS196551:OWT196596 PGO196551:PGP196596 PQK196551:PQL196596 QAG196551:QAH196596 QKC196551:QKD196596 QTY196551:QTZ196596 RDU196551:RDV196596 RNQ196551:RNR196596 RXM196551:RXN196596 SHI196551:SHJ196596 SRE196551:SRF196596 TBA196551:TBB196596 TKW196551:TKX196596 TUS196551:TUT196596 UEO196551:UEP196596 UOK196551:UOL196596 UYG196551:UYH196596 VIC196551:VID196596 VRY196551:VRZ196596 WBU196551:WBV196596 WLQ196551:WLR196596 WVM196551:WVN196596 JA262087:JB262132 SW262087:SX262132 ACS262087:ACT262132 AMO262087:AMP262132 AWK262087:AWL262132 BGG262087:BGH262132 BQC262087:BQD262132 BZY262087:BZZ262132 CJU262087:CJV262132 CTQ262087:CTR262132 DDM262087:DDN262132 DNI262087:DNJ262132 DXE262087:DXF262132 EHA262087:EHB262132 EQW262087:EQX262132 FAS262087:FAT262132 FKO262087:FKP262132 FUK262087:FUL262132 GEG262087:GEH262132 GOC262087:GOD262132 GXY262087:GXZ262132 HHU262087:HHV262132 HRQ262087:HRR262132 IBM262087:IBN262132 ILI262087:ILJ262132 IVE262087:IVF262132 JFA262087:JFB262132 JOW262087:JOX262132 JYS262087:JYT262132 KIO262087:KIP262132 KSK262087:KSL262132 LCG262087:LCH262132 LMC262087:LMD262132 LVY262087:LVZ262132 MFU262087:MFV262132 MPQ262087:MPR262132 MZM262087:MZN262132 NJI262087:NJJ262132 NTE262087:NTF262132 ODA262087:ODB262132 OMW262087:OMX262132 OWS262087:OWT262132 PGO262087:PGP262132 PQK262087:PQL262132 QAG262087:QAH262132 QKC262087:QKD262132 QTY262087:QTZ262132 RDU262087:RDV262132 RNQ262087:RNR262132 RXM262087:RXN262132 SHI262087:SHJ262132 SRE262087:SRF262132 TBA262087:TBB262132 TKW262087:TKX262132 TUS262087:TUT262132 UEO262087:UEP262132 UOK262087:UOL262132 UYG262087:UYH262132 VIC262087:VID262132 VRY262087:VRZ262132 WBU262087:WBV262132 WLQ262087:WLR262132 WVM262087:WVN262132 JA327623:JB327668 SW327623:SX327668 ACS327623:ACT327668 AMO327623:AMP327668 AWK327623:AWL327668 BGG327623:BGH327668 BQC327623:BQD327668 BZY327623:BZZ327668 CJU327623:CJV327668 CTQ327623:CTR327668 DDM327623:DDN327668 DNI327623:DNJ327668 DXE327623:DXF327668 EHA327623:EHB327668 EQW327623:EQX327668 FAS327623:FAT327668 FKO327623:FKP327668 FUK327623:FUL327668 GEG327623:GEH327668 GOC327623:GOD327668 GXY327623:GXZ327668 HHU327623:HHV327668 HRQ327623:HRR327668 IBM327623:IBN327668 ILI327623:ILJ327668 IVE327623:IVF327668 JFA327623:JFB327668 JOW327623:JOX327668 JYS327623:JYT327668 KIO327623:KIP327668 KSK327623:KSL327668 LCG327623:LCH327668 LMC327623:LMD327668 LVY327623:LVZ327668 MFU327623:MFV327668 MPQ327623:MPR327668 MZM327623:MZN327668 NJI327623:NJJ327668 NTE327623:NTF327668 ODA327623:ODB327668 OMW327623:OMX327668 OWS327623:OWT327668 PGO327623:PGP327668 PQK327623:PQL327668 QAG327623:QAH327668 QKC327623:QKD327668 QTY327623:QTZ327668 RDU327623:RDV327668 RNQ327623:RNR327668 RXM327623:RXN327668 SHI327623:SHJ327668 SRE327623:SRF327668 TBA327623:TBB327668 TKW327623:TKX327668 TUS327623:TUT327668 UEO327623:UEP327668 UOK327623:UOL327668 UYG327623:UYH327668 VIC327623:VID327668 VRY327623:VRZ327668 WBU327623:WBV327668 WLQ327623:WLR327668 WVM327623:WVN327668 JA393159:JB393204 SW393159:SX393204 ACS393159:ACT393204 AMO393159:AMP393204 AWK393159:AWL393204 BGG393159:BGH393204 BQC393159:BQD393204 BZY393159:BZZ393204 CJU393159:CJV393204 CTQ393159:CTR393204 DDM393159:DDN393204 DNI393159:DNJ393204 DXE393159:DXF393204 EHA393159:EHB393204 EQW393159:EQX393204 FAS393159:FAT393204 FKO393159:FKP393204 FUK393159:FUL393204 GEG393159:GEH393204 GOC393159:GOD393204 GXY393159:GXZ393204 HHU393159:HHV393204 HRQ393159:HRR393204 IBM393159:IBN393204 ILI393159:ILJ393204 IVE393159:IVF393204 JFA393159:JFB393204 JOW393159:JOX393204 JYS393159:JYT393204 KIO393159:KIP393204 KSK393159:KSL393204 LCG393159:LCH393204 LMC393159:LMD393204 LVY393159:LVZ393204 MFU393159:MFV393204 MPQ393159:MPR393204 MZM393159:MZN393204 NJI393159:NJJ393204 NTE393159:NTF393204 ODA393159:ODB393204 OMW393159:OMX393204 OWS393159:OWT393204 PGO393159:PGP393204 PQK393159:PQL393204 QAG393159:QAH393204 QKC393159:QKD393204 QTY393159:QTZ393204 RDU393159:RDV393204 RNQ393159:RNR393204 RXM393159:RXN393204 SHI393159:SHJ393204 SRE393159:SRF393204 TBA393159:TBB393204 TKW393159:TKX393204 TUS393159:TUT393204 UEO393159:UEP393204 UOK393159:UOL393204 UYG393159:UYH393204 VIC393159:VID393204 VRY393159:VRZ393204 WBU393159:WBV393204 WLQ393159:WLR393204 WVM393159:WVN393204 JA458695:JB458740 SW458695:SX458740 ACS458695:ACT458740 AMO458695:AMP458740 AWK458695:AWL458740 BGG458695:BGH458740 BQC458695:BQD458740 BZY458695:BZZ458740 CJU458695:CJV458740 CTQ458695:CTR458740 DDM458695:DDN458740 DNI458695:DNJ458740 DXE458695:DXF458740 EHA458695:EHB458740 EQW458695:EQX458740 FAS458695:FAT458740 FKO458695:FKP458740 FUK458695:FUL458740 GEG458695:GEH458740 GOC458695:GOD458740 GXY458695:GXZ458740 HHU458695:HHV458740 HRQ458695:HRR458740 IBM458695:IBN458740 ILI458695:ILJ458740 IVE458695:IVF458740 JFA458695:JFB458740 JOW458695:JOX458740 JYS458695:JYT458740 KIO458695:KIP458740 KSK458695:KSL458740 LCG458695:LCH458740 LMC458695:LMD458740 LVY458695:LVZ458740 MFU458695:MFV458740 MPQ458695:MPR458740 MZM458695:MZN458740 NJI458695:NJJ458740 NTE458695:NTF458740 ODA458695:ODB458740 OMW458695:OMX458740 OWS458695:OWT458740 PGO458695:PGP458740 PQK458695:PQL458740 QAG458695:QAH458740 QKC458695:QKD458740 QTY458695:QTZ458740 RDU458695:RDV458740 RNQ458695:RNR458740 RXM458695:RXN458740 SHI458695:SHJ458740 SRE458695:SRF458740 TBA458695:TBB458740 TKW458695:TKX458740 TUS458695:TUT458740 UEO458695:UEP458740 UOK458695:UOL458740 UYG458695:UYH458740 VIC458695:VID458740 VRY458695:VRZ458740 WBU458695:WBV458740 WLQ458695:WLR458740 WVM458695:WVN458740 JA524231:JB524276 SW524231:SX524276 ACS524231:ACT524276 AMO524231:AMP524276 AWK524231:AWL524276 BGG524231:BGH524276 BQC524231:BQD524276 BZY524231:BZZ524276 CJU524231:CJV524276 CTQ524231:CTR524276 DDM524231:DDN524276 DNI524231:DNJ524276 DXE524231:DXF524276 EHA524231:EHB524276 EQW524231:EQX524276 FAS524231:FAT524276 FKO524231:FKP524276 FUK524231:FUL524276 GEG524231:GEH524276 GOC524231:GOD524276 GXY524231:GXZ524276 HHU524231:HHV524276 HRQ524231:HRR524276 IBM524231:IBN524276 ILI524231:ILJ524276 IVE524231:IVF524276 JFA524231:JFB524276 JOW524231:JOX524276 JYS524231:JYT524276 KIO524231:KIP524276 KSK524231:KSL524276 LCG524231:LCH524276 LMC524231:LMD524276 LVY524231:LVZ524276 MFU524231:MFV524276 MPQ524231:MPR524276 MZM524231:MZN524276 NJI524231:NJJ524276 NTE524231:NTF524276 ODA524231:ODB524276 OMW524231:OMX524276 OWS524231:OWT524276 PGO524231:PGP524276 PQK524231:PQL524276 QAG524231:QAH524276 QKC524231:QKD524276 QTY524231:QTZ524276 RDU524231:RDV524276 RNQ524231:RNR524276 RXM524231:RXN524276 SHI524231:SHJ524276 SRE524231:SRF524276 TBA524231:TBB524276 TKW524231:TKX524276 TUS524231:TUT524276 UEO524231:UEP524276 UOK524231:UOL524276 UYG524231:UYH524276 VIC524231:VID524276 VRY524231:VRZ524276 WBU524231:WBV524276 WLQ524231:WLR524276 WVM524231:WVN524276 JA589767:JB589812 SW589767:SX589812 ACS589767:ACT589812 AMO589767:AMP589812 AWK589767:AWL589812 BGG589767:BGH589812 BQC589767:BQD589812 BZY589767:BZZ589812 CJU589767:CJV589812 CTQ589767:CTR589812 DDM589767:DDN589812 DNI589767:DNJ589812 DXE589767:DXF589812 EHA589767:EHB589812 EQW589767:EQX589812 FAS589767:FAT589812 FKO589767:FKP589812 FUK589767:FUL589812 GEG589767:GEH589812 GOC589767:GOD589812 GXY589767:GXZ589812 HHU589767:HHV589812 HRQ589767:HRR589812 IBM589767:IBN589812 ILI589767:ILJ589812 IVE589767:IVF589812 JFA589767:JFB589812 JOW589767:JOX589812 JYS589767:JYT589812 KIO589767:KIP589812 KSK589767:KSL589812 LCG589767:LCH589812 LMC589767:LMD589812 LVY589767:LVZ589812 MFU589767:MFV589812 MPQ589767:MPR589812 MZM589767:MZN589812 NJI589767:NJJ589812 NTE589767:NTF589812 ODA589767:ODB589812 OMW589767:OMX589812 OWS589767:OWT589812 PGO589767:PGP589812 PQK589767:PQL589812 QAG589767:QAH589812 QKC589767:QKD589812 QTY589767:QTZ589812 RDU589767:RDV589812 RNQ589767:RNR589812 RXM589767:RXN589812 SHI589767:SHJ589812 SRE589767:SRF589812 TBA589767:TBB589812 TKW589767:TKX589812 TUS589767:TUT589812 UEO589767:UEP589812 UOK589767:UOL589812 UYG589767:UYH589812 VIC589767:VID589812 VRY589767:VRZ589812 WBU589767:WBV589812 WLQ589767:WLR589812 WVM589767:WVN589812 JA655303:JB655348 SW655303:SX655348 ACS655303:ACT655348 AMO655303:AMP655348 AWK655303:AWL655348 BGG655303:BGH655348 BQC655303:BQD655348 BZY655303:BZZ655348 CJU655303:CJV655348 CTQ655303:CTR655348 DDM655303:DDN655348 DNI655303:DNJ655348 DXE655303:DXF655348 EHA655303:EHB655348 EQW655303:EQX655348 FAS655303:FAT655348 FKO655303:FKP655348 FUK655303:FUL655348 GEG655303:GEH655348 GOC655303:GOD655348 GXY655303:GXZ655348 HHU655303:HHV655348 HRQ655303:HRR655348 IBM655303:IBN655348 ILI655303:ILJ655348 IVE655303:IVF655348 JFA655303:JFB655348 JOW655303:JOX655348 JYS655303:JYT655348 KIO655303:KIP655348 KSK655303:KSL655348 LCG655303:LCH655348 LMC655303:LMD655348 LVY655303:LVZ655348 MFU655303:MFV655348 MPQ655303:MPR655348 MZM655303:MZN655348 NJI655303:NJJ655348 NTE655303:NTF655348 ODA655303:ODB655348 OMW655303:OMX655348 OWS655303:OWT655348 PGO655303:PGP655348 PQK655303:PQL655348 QAG655303:QAH655348 QKC655303:QKD655348 QTY655303:QTZ655348 RDU655303:RDV655348 RNQ655303:RNR655348 RXM655303:RXN655348 SHI655303:SHJ655348 SRE655303:SRF655348 TBA655303:TBB655348 TKW655303:TKX655348 TUS655303:TUT655348 UEO655303:UEP655348 UOK655303:UOL655348 UYG655303:UYH655348 VIC655303:VID655348 VRY655303:VRZ655348 WBU655303:WBV655348 WLQ655303:WLR655348 WVM655303:WVN655348 JA720839:JB720884 SW720839:SX720884 ACS720839:ACT720884 AMO720839:AMP720884 AWK720839:AWL720884 BGG720839:BGH720884 BQC720839:BQD720884 BZY720839:BZZ720884 CJU720839:CJV720884 CTQ720839:CTR720884 DDM720839:DDN720884 DNI720839:DNJ720884 DXE720839:DXF720884 EHA720839:EHB720884 EQW720839:EQX720884 FAS720839:FAT720884 FKO720839:FKP720884 FUK720839:FUL720884 GEG720839:GEH720884 GOC720839:GOD720884 GXY720839:GXZ720884 HHU720839:HHV720884 HRQ720839:HRR720884 IBM720839:IBN720884 ILI720839:ILJ720884 IVE720839:IVF720884 JFA720839:JFB720884 JOW720839:JOX720884 JYS720839:JYT720884 KIO720839:KIP720884 KSK720839:KSL720884 LCG720839:LCH720884 LMC720839:LMD720884 LVY720839:LVZ720884 MFU720839:MFV720884 MPQ720839:MPR720884 MZM720839:MZN720884 NJI720839:NJJ720884 NTE720839:NTF720884 ODA720839:ODB720884 OMW720839:OMX720884 OWS720839:OWT720884 PGO720839:PGP720884 PQK720839:PQL720884 QAG720839:QAH720884 QKC720839:QKD720884 QTY720839:QTZ720884 RDU720839:RDV720884 RNQ720839:RNR720884 RXM720839:RXN720884 SHI720839:SHJ720884 SRE720839:SRF720884 TBA720839:TBB720884 TKW720839:TKX720884 TUS720839:TUT720884 UEO720839:UEP720884 UOK720839:UOL720884 UYG720839:UYH720884 VIC720839:VID720884 VRY720839:VRZ720884 WBU720839:WBV720884 WLQ720839:WLR720884 WVM720839:WVN720884 JA786375:JB786420 SW786375:SX786420 ACS786375:ACT786420 AMO786375:AMP786420 AWK786375:AWL786420 BGG786375:BGH786420 BQC786375:BQD786420 BZY786375:BZZ786420 CJU786375:CJV786420 CTQ786375:CTR786420 DDM786375:DDN786420 DNI786375:DNJ786420 DXE786375:DXF786420 EHA786375:EHB786420 EQW786375:EQX786420 FAS786375:FAT786420 FKO786375:FKP786420 FUK786375:FUL786420 GEG786375:GEH786420 GOC786375:GOD786420 GXY786375:GXZ786420 HHU786375:HHV786420 HRQ786375:HRR786420 IBM786375:IBN786420 ILI786375:ILJ786420 IVE786375:IVF786420 JFA786375:JFB786420 JOW786375:JOX786420 JYS786375:JYT786420 KIO786375:KIP786420 KSK786375:KSL786420 LCG786375:LCH786420 LMC786375:LMD786420 LVY786375:LVZ786420 MFU786375:MFV786420 MPQ786375:MPR786420 MZM786375:MZN786420 NJI786375:NJJ786420 NTE786375:NTF786420 ODA786375:ODB786420 OMW786375:OMX786420 OWS786375:OWT786420 PGO786375:PGP786420 PQK786375:PQL786420 QAG786375:QAH786420 QKC786375:QKD786420 QTY786375:QTZ786420 RDU786375:RDV786420 RNQ786375:RNR786420 RXM786375:RXN786420 SHI786375:SHJ786420 SRE786375:SRF786420 TBA786375:TBB786420 TKW786375:TKX786420 TUS786375:TUT786420 UEO786375:UEP786420 UOK786375:UOL786420 UYG786375:UYH786420 VIC786375:VID786420 VRY786375:VRZ786420 WBU786375:WBV786420 WLQ786375:WLR786420 WVM786375:WVN786420 JA851911:JB851956 SW851911:SX851956 ACS851911:ACT851956 AMO851911:AMP851956 AWK851911:AWL851956 BGG851911:BGH851956 BQC851911:BQD851956 BZY851911:BZZ851956 CJU851911:CJV851956 CTQ851911:CTR851956 DDM851911:DDN851956 DNI851911:DNJ851956 DXE851911:DXF851956 EHA851911:EHB851956 EQW851911:EQX851956 FAS851911:FAT851956 FKO851911:FKP851956 FUK851911:FUL851956 GEG851911:GEH851956 GOC851911:GOD851956 GXY851911:GXZ851956 HHU851911:HHV851956 HRQ851911:HRR851956 IBM851911:IBN851956 ILI851911:ILJ851956 IVE851911:IVF851956 JFA851911:JFB851956 JOW851911:JOX851956 JYS851911:JYT851956 KIO851911:KIP851956 KSK851911:KSL851956 LCG851911:LCH851956 LMC851911:LMD851956 LVY851911:LVZ851956 MFU851911:MFV851956 MPQ851911:MPR851956 MZM851911:MZN851956 NJI851911:NJJ851956 NTE851911:NTF851956 ODA851911:ODB851956 OMW851911:OMX851956 OWS851911:OWT851956 PGO851911:PGP851956 PQK851911:PQL851956 QAG851911:QAH851956 QKC851911:QKD851956 QTY851911:QTZ851956 RDU851911:RDV851956 RNQ851911:RNR851956 RXM851911:RXN851956 SHI851911:SHJ851956 SRE851911:SRF851956 TBA851911:TBB851956 TKW851911:TKX851956 TUS851911:TUT851956 UEO851911:UEP851956 UOK851911:UOL851956 UYG851911:UYH851956 VIC851911:VID851956 VRY851911:VRZ851956 WBU851911:WBV851956 WLQ851911:WLR851956 WVM851911:WVN851956 JA917447:JB917492 SW917447:SX917492 ACS917447:ACT917492 AMO917447:AMP917492 AWK917447:AWL917492 BGG917447:BGH917492 BQC917447:BQD917492 BZY917447:BZZ917492 CJU917447:CJV917492 CTQ917447:CTR917492 DDM917447:DDN917492 DNI917447:DNJ917492 DXE917447:DXF917492 EHA917447:EHB917492 EQW917447:EQX917492 FAS917447:FAT917492 FKO917447:FKP917492 FUK917447:FUL917492 GEG917447:GEH917492 GOC917447:GOD917492 GXY917447:GXZ917492 HHU917447:HHV917492 HRQ917447:HRR917492 IBM917447:IBN917492 ILI917447:ILJ917492 IVE917447:IVF917492 JFA917447:JFB917492 JOW917447:JOX917492 JYS917447:JYT917492 KIO917447:KIP917492 KSK917447:KSL917492 LCG917447:LCH917492 LMC917447:LMD917492 LVY917447:LVZ917492 MFU917447:MFV917492 MPQ917447:MPR917492 MZM917447:MZN917492 NJI917447:NJJ917492 NTE917447:NTF917492 ODA917447:ODB917492 OMW917447:OMX917492 OWS917447:OWT917492 PGO917447:PGP917492 PQK917447:PQL917492 QAG917447:QAH917492 QKC917447:QKD917492 QTY917447:QTZ917492 RDU917447:RDV917492 RNQ917447:RNR917492 RXM917447:RXN917492 SHI917447:SHJ917492 SRE917447:SRF917492 TBA917447:TBB917492 TKW917447:TKX917492 TUS917447:TUT917492 UEO917447:UEP917492 UOK917447:UOL917492 UYG917447:UYH917492 VIC917447:VID917492 VRY917447:VRZ917492 WBU917447:WBV917492 WLQ917447:WLR917492 WVM917447:WVN917492 JA982983:JB983028 SW982983:SX983028 ACS982983:ACT983028 AMO982983:AMP983028 AWK982983:AWL983028 BGG982983:BGH983028 BQC982983:BQD983028 BZY982983:BZZ983028 CJU982983:CJV983028 CTQ982983:CTR983028 DDM982983:DDN983028 DNI982983:DNJ983028 DXE982983:DXF983028 EHA982983:EHB983028 EQW982983:EQX983028 FAS982983:FAT983028 FKO982983:FKP983028 FUK982983:FUL983028 GEG982983:GEH983028 GOC982983:GOD983028 GXY982983:GXZ983028 HHU982983:HHV983028 HRQ982983:HRR983028 IBM982983:IBN983028 ILI982983:ILJ983028 IVE982983:IVF983028 JFA982983:JFB983028 JOW982983:JOX983028 JYS982983:JYT983028 KIO982983:KIP983028 KSK982983:KSL983028 LCG982983:LCH983028 LMC982983:LMD983028 LVY982983:LVZ983028 MFU982983:MFV983028 MPQ982983:MPR983028 MZM982983:MZN983028 NJI982983:NJJ983028 NTE982983:NTF983028 ODA982983:ODB983028 OMW982983:OMX983028 OWS982983:OWT983028 PGO982983:PGP983028 PQK982983:PQL983028 QAG982983:QAH983028 QKC982983:QKD983028 QTY982983:QTZ983028 RDU982983:RDV983028 RNQ982983:RNR983028 RXM982983:RXN983028 SHI982983:SHJ983028 SRE982983:SRF983028 TBA982983:TBB983028 TKW982983:TKX983028 TUS982983:TUT983028 UEO982983:UEP983028 UOK982983:UOL983028 UYG982983:UYH983028 VIC982983:VID983028 VRY982983:VRZ983028 WBU982983:WBV983028 WLQ982983:WLR983028 WVM982983:WVN983028 E65472:F65533 JA65526:JB65532 SW65526:SX65532 ACS65526:ACT65532 AMO65526:AMP65532 AWK65526:AWL65532 BGG65526:BGH65532 BQC65526:BQD65532 BZY65526:BZZ65532 CJU65526:CJV65532 CTQ65526:CTR65532 DDM65526:DDN65532 DNI65526:DNJ65532 DXE65526:DXF65532 EHA65526:EHB65532 EQW65526:EQX65532 FAS65526:FAT65532 FKO65526:FKP65532 FUK65526:FUL65532 GEG65526:GEH65532 GOC65526:GOD65532 GXY65526:GXZ65532 HHU65526:HHV65532 HRQ65526:HRR65532 IBM65526:IBN65532 ILI65526:ILJ65532 IVE65526:IVF65532 JFA65526:JFB65532 JOW65526:JOX65532 JYS65526:JYT65532 KIO65526:KIP65532 KSK65526:KSL65532 LCG65526:LCH65532 LMC65526:LMD65532 LVY65526:LVZ65532 MFU65526:MFV65532 MPQ65526:MPR65532 MZM65526:MZN65532 NJI65526:NJJ65532 NTE65526:NTF65532 ODA65526:ODB65532 OMW65526:OMX65532 OWS65526:OWT65532 PGO65526:PGP65532 PQK65526:PQL65532 QAG65526:QAH65532 QKC65526:QKD65532 QTY65526:QTZ65532 RDU65526:RDV65532 RNQ65526:RNR65532 RXM65526:RXN65532 SHI65526:SHJ65532 SRE65526:SRF65532 TBA65526:TBB65532 TKW65526:TKX65532 TUS65526:TUT65532 UEO65526:UEP65532 UOK65526:UOL65532 UYG65526:UYH65532 VIC65526:VID65532 VRY65526:VRZ65532 WBU65526:WBV65532 WLQ65526:WLR65532 WVM65526:WVN65532 JA131062:JB131068 SW131062:SX131068 ACS131062:ACT131068 AMO131062:AMP131068 AWK131062:AWL131068 BGG131062:BGH131068 BQC131062:BQD131068 BZY131062:BZZ131068 CJU131062:CJV131068 CTQ131062:CTR131068 DDM131062:DDN131068 DNI131062:DNJ131068 DXE131062:DXF131068 EHA131062:EHB131068 EQW131062:EQX131068 FAS131062:FAT131068 FKO131062:FKP131068 FUK131062:FUL131068 GEG131062:GEH131068 GOC131062:GOD131068 GXY131062:GXZ131068 HHU131062:HHV131068 HRQ131062:HRR131068 IBM131062:IBN131068 ILI131062:ILJ131068 IVE131062:IVF131068 JFA131062:JFB131068 JOW131062:JOX131068 JYS131062:JYT131068 KIO131062:KIP131068 KSK131062:KSL131068 LCG131062:LCH131068 LMC131062:LMD131068 LVY131062:LVZ131068 MFU131062:MFV131068 MPQ131062:MPR131068 MZM131062:MZN131068 NJI131062:NJJ131068 NTE131062:NTF131068 ODA131062:ODB131068 OMW131062:OMX131068 OWS131062:OWT131068 PGO131062:PGP131068 PQK131062:PQL131068 QAG131062:QAH131068 QKC131062:QKD131068 QTY131062:QTZ131068 RDU131062:RDV131068 RNQ131062:RNR131068 RXM131062:RXN131068 SHI131062:SHJ131068 SRE131062:SRF131068 TBA131062:TBB131068 TKW131062:TKX131068 TUS131062:TUT131068 UEO131062:UEP131068 UOK131062:UOL131068 UYG131062:UYH131068 VIC131062:VID131068 VRY131062:VRZ131068 WBU131062:WBV131068 WLQ131062:WLR131068 WVM131062:WVN131068 JA196598:JB196604 SW196598:SX196604 ACS196598:ACT196604 AMO196598:AMP196604 AWK196598:AWL196604 BGG196598:BGH196604 BQC196598:BQD196604 BZY196598:BZZ196604 CJU196598:CJV196604 CTQ196598:CTR196604 DDM196598:DDN196604 DNI196598:DNJ196604 DXE196598:DXF196604 EHA196598:EHB196604 EQW196598:EQX196604 FAS196598:FAT196604 FKO196598:FKP196604 FUK196598:FUL196604 GEG196598:GEH196604 GOC196598:GOD196604 GXY196598:GXZ196604 HHU196598:HHV196604 HRQ196598:HRR196604 IBM196598:IBN196604 ILI196598:ILJ196604 IVE196598:IVF196604 JFA196598:JFB196604 JOW196598:JOX196604 JYS196598:JYT196604 KIO196598:KIP196604 KSK196598:KSL196604 LCG196598:LCH196604 LMC196598:LMD196604 LVY196598:LVZ196604 MFU196598:MFV196604 MPQ196598:MPR196604 MZM196598:MZN196604 NJI196598:NJJ196604 NTE196598:NTF196604 ODA196598:ODB196604 OMW196598:OMX196604 OWS196598:OWT196604 PGO196598:PGP196604 PQK196598:PQL196604 QAG196598:QAH196604 QKC196598:QKD196604 QTY196598:QTZ196604 RDU196598:RDV196604 RNQ196598:RNR196604 RXM196598:RXN196604 SHI196598:SHJ196604 SRE196598:SRF196604 TBA196598:TBB196604 TKW196598:TKX196604 TUS196598:TUT196604 UEO196598:UEP196604 UOK196598:UOL196604 UYG196598:UYH196604 VIC196598:VID196604 VRY196598:VRZ196604 WBU196598:WBV196604 WLQ196598:WLR196604 WVM196598:WVN196604 JA262134:JB262140 SW262134:SX262140 ACS262134:ACT262140 AMO262134:AMP262140 AWK262134:AWL262140 BGG262134:BGH262140 BQC262134:BQD262140 BZY262134:BZZ262140 CJU262134:CJV262140 CTQ262134:CTR262140 DDM262134:DDN262140 DNI262134:DNJ262140 DXE262134:DXF262140 EHA262134:EHB262140 EQW262134:EQX262140 FAS262134:FAT262140 FKO262134:FKP262140 FUK262134:FUL262140 GEG262134:GEH262140 GOC262134:GOD262140 GXY262134:GXZ262140 HHU262134:HHV262140 HRQ262134:HRR262140 IBM262134:IBN262140 ILI262134:ILJ262140 IVE262134:IVF262140 JFA262134:JFB262140 JOW262134:JOX262140 JYS262134:JYT262140 KIO262134:KIP262140 KSK262134:KSL262140 LCG262134:LCH262140 LMC262134:LMD262140 LVY262134:LVZ262140 MFU262134:MFV262140 MPQ262134:MPR262140 MZM262134:MZN262140 NJI262134:NJJ262140 NTE262134:NTF262140 ODA262134:ODB262140 OMW262134:OMX262140 OWS262134:OWT262140 PGO262134:PGP262140 PQK262134:PQL262140 QAG262134:QAH262140 QKC262134:QKD262140 QTY262134:QTZ262140 RDU262134:RDV262140 RNQ262134:RNR262140 RXM262134:RXN262140 SHI262134:SHJ262140 SRE262134:SRF262140 TBA262134:TBB262140 TKW262134:TKX262140 TUS262134:TUT262140 UEO262134:UEP262140 UOK262134:UOL262140 UYG262134:UYH262140 VIC262134:VID262140 VRY262134:VRZ262140 WBU262134:WBV262140 WLQ262134:WLR262140 WVM262134:WVN262140 JA327670:JB327676 SW327670:SX327676 ACS327670:ACT327676 AMO327670:AMP327676 AWK327670:AWL327676 BGG327670:BGH327676 BQC327670:BQD327676 BZY327670:BZZ327676 CJU327670:CJV327676 CTQ327670:CTR327676 DDM327670:DDN327676 DNI327670:DNJ327676 DXE327670:DXF327676 EHA327670:EHB327676 EQW327670:EQX327676 FAS327670:FAT327676 FKO327670:FKP327676 FUK327670:FUL327676 GEG327670:GEH327676 GOC327670:GOD327676 GXY327670:GXZ327676 HHU327670:HHV327676 HRQ327670:HRR327676 IBM327670:IBN327676 ILI327670:ILJ327676 IVE327670:IVF327676 JFA327670:JFB327676 JOW327670:JOX327676 JYS327670:JYT327676 KIO327670:KIP327676 KSK327670:KSL327676 LCG327670:LCH327676 LMC327670:LMD327676 LVY327670:LVZ327676 MFU327670:MFV327676 MPQ327670:MPR327676 MZM327670:MZN327676 NJI327670:NJJ327676 NTE327670:NTF327676 ODA327670:ODB327676 OMW327670:OMX327676 OWS327670:OWT327676 PGO327670:PGP327676 PQK327670:PQL327676 QAG327670:QAH327676 QKC327670:QKD327676 QTY327670:QTZ327676 RDU327670:RDV327676 RNQ327670:RNR327676 RXM327670:RXN327676 SHI327670:SHJ327676 SRE327670:SRF327676 TBA327670:TBB327676 TKW327670:TKX327676 TUS327670:TUT327676 UEO327670:UEP327676 UOK327670:UOL327676 UYG327670:UYH327676 VIC327670:VID327676 VRY327670:VRZ327676 WBU327670:WBV327676 WLQ327670:WLR327676 WVM327670:WVN327676 JA393206:JB393212 SW393206:SX393212 ACS393206:ACT393212 AMO393206:AMP393212 AWK393206:AWL393212 BGG393206:BGH393212 BQC393206:BQD393212 BZY393206:BZZ393212 CJU393206:CJV393212 CTQ393206:CTR393212 DDM393206:DDN393212 DNI393206:DNJ393212 DXE393206:DXF393212 EHA393206:EHB393212 EQW393206:EQX393212 FAS393206:FAT393212 FKO393206:FKP393212 FUK393206:FUL393212 GEG393206:GEH393212 GOC393206:GOD393212 GXY393206:GXZ393212 HHU393206:HHV393212 HRQ393206:HRR393212 IBM393206:IBN393212 ILI393206:ILJ393212 IVE393206:IVF393212 JFA393206:JFB393212 JOW393206:JOX393212 JYS393206:JYT393212 KIO393206:KIP393212 KSK393206:KSL393212 LCG393206:LCH393212 LMC393206:LMD393212 LVY393206:LVZ393212 MFU393206:MFV393212 MPQ393206:MPR393212 MZM393206:MZN393212 NJI393206:NJJ393212 NTE393206:NTF393212 ODA393206:ODB393212 OMW393206:OMX393212 OWS393206:OWT393212 PGO393206:PGP393212 PQK393206:PQL393212 QAG393206:QAH393212 QKC393206:QKD393212 QTY393206:QTZ393212 RDU393206:RDV393212 RNQ393206:RNR393212 RXM393206:RXN393212 SHI393206:SHJ393212 SRE393206:SRF393212 TBA393206:TBB393212 TKW393206:TKX393212 TUS393206:TUT393212 UEO393206:UEP393212 UOK393206:UOL393212 UYG393206:UYH393212 VIC393206:VID393212 VRY393206:VRZ393212 WBU393206:WBV393212 WLQ393206:WLR393212 WVM393206:WVN393212 JA458742:JB458748 SW458742:SX458748 ACS458742:ACT458748 AMO458742:AMP458748 AWK458742:AWL458748 BGG458742:BGH458748 BQC458742:BQD458748 BZY458742:BZZ458748 CJU458742:CJV458748 CTQ458742:CTR458748 DDM458742:DDN458748 DNI458742:DNJ458748 DXE458742:DXF458748 EHA458742:EHB458748 EQW458742:EQX458748 FAS458742:FAT458748 FKO458742:FKP458748 FUK458742:FUL458748 GEG458742:GEH458748 GOC458742:GOD458748 GXY458742:GXZ458748 HHU458742:HHV458748 HRQ458742:HRR458748 IBM458742:IBN458748 ILI458742:ILJ458748 IVE458742:IVF458748 JFA458742:JFB458748 JOW458742:JOX458748 JYS458742:JYT458748 KIO458742:KIP458748 KSK458742:KSL458748 LCG458742:LCH458748 LMC458742:LMD458748 LVY458742:LVZ458748 MFU458742:MFV458748 MPQ458742:MPR458748 MZM458742:MZN458748 NJI458742:NJJ458748 NTE458742:NTF458748 ODA458742:ODB458748 OMW458742:OMX458748 OWS458742:OWT458748 PGO458742:PGP458748 PQK458742:PQL458748 QAG458742:QAH458748 QKC458742:QKD458748 QTY458742:QTZ458748 RDU458742:RDV458748 RNQ458742:RNR458748 RXM458742:RXN458748 SHI458742:SHJ458748 SRE458742:SRF458748 TBA458742:TBB458748 TKW458742:TKX458748 TUS458742:TUT458748 UEO458742:UEP458748 UOK458742:UOL458748 UYG458742:UYH458748 VIC458742:VID458748 VRY458742:VRZ458748 WBU458742:WBV458748 WLQ458742:WLR458748 WVM458742:WVN458748 JA524278:JB524284 SW524278:SX524284 ACS524278:ACT524284 AMO524278:AMP524284 AWK524278:AWL524284 BGG524278:BGH524284 BQC524278:BQD524284 BZY524278:BZZ524284 CJU524278:CJV524284 CTQ524278:CTR524284 DDM524278:DDN524284 DNI524278:DNJ524284 DXE524278:DXF524284 EHA524278:EHB524284 EQW524278:EQX524284 FAS524278:FAT524284 FKO524278:FKP524284 FUK524278:FUL524284 GEG524278:GEH524284 GOC524278:GOD524284 GXY524278:GXZ524284 HHU524278:HHV524284 HRQ524278:HRR524284 IBM524278:IBN524284 ILI524278:ILJ524284 IVE524278:IVF524284 JFA524278:JFB524284 JOW524278:JOX524284 JYS524278:JYT524284 KIO524278:KIP524284 KSK524278:KSL524284 LCG524278:LCH524284 LMC524278:LMD524284 LVY524278:LVZ524284 MFU524278:MFV524284 MPQ524278:MPR524284 MZM524278:MZN524284 NJI524278:NJJ524284 NTE524278:NTF524284 ODA524278:ODB524284 OMW524278:OMX524284 OWS524278:OWT524284 PGO524278:PGP524284 PQK524278:PQL524284 QAG524278:QAH524284 QKC524278:QKD524284 QTY524278:QTZ524284 RDU524278:RDV524284 RNQ524278:RNR524284 RXM524278:RXN524284 SHI524278:SHJ524284 SRE524278:SRF524284 TBA524278:TBB524284 TKW524278:TKX524284 TUS524278:TUT524284 UEO524278:UEP524284 UOK524278:UOL524284 UYG524278:UYH524284 VIC524278:VID524284 VRY524278:VRZ524284 WBU524278:WBV524284 WLQ524278:WLR524284 WVM524278:WVN524284 JA589814:JB589820 SW589814:SX589820 ACS589814:ACT589820 AMO589814:AMP589820 AWK589814:AWL589820 BGG589814:BGH589820 BQC589814:BQD589820 BZY589814:BZZ589820 CJU589814:CJV589820 CTQ589814:CTR589820 DDM589814:DDN589820 DNI589814:DNJ589820 DXE589814:DXF589820 EHA589814:EHB589820 EQW589814:EQX589820 FAS589814:FAT589820 FKO589814:FKP589820 FUK589814:FUL589820 GEG589814:GEH589820 GOC589814:GOD589820 GXY589814:GXZ589820 HHU589814:HHV589820 HRQ589814:HRR589820 IBM589814:IBN589820 ILI589814:ILJ589820 IVE589814:IVF589820 JFA589814:JFB589820 JOW589814:JOX589820 JYS589814:JYT589820 KIO589814:KIP589820 KSK589814:KSL589820 LCG589814:LCH589820 LMC589814:LMD589820 LVY589814:LVZ589820 MFU589814:MFV589820 MPQ589814:MPR589820 MZM589814:MZN589820 NJI589814:NJJ589820 NTE589814:NTF589820 ODA589814:ODB589820 OMW589814:OMX589820 OWS589814:OWT589820 PGO589814:PGP589820 PQK589814:PQL589820 QAG589814:QAH589820 QKC589814:QKD589820 QTY589814:QTZ589820 RDU589814:RDV589820 RNQ589814:RNR589820 RXM589814:RXN589820 SHI589814:SHJ589820 SRE589814:SRF589820 TBA589814:TBB589820 TKW589814:TKX589820 TUS589814:TUT589820 UEO589814:UEP589820 UOK589814:UOL589820 UYG589814:UYH589820 VIC589814:VID589820 VRY589814:VRZ589820 WBU589814:WBV589820 WLQ589814:WLR589820 WVM589814:WVN589820 JA655350:JB655356 SW655350:SX655356 ACS655350:ACT655356 AMO655350:AMP655356 AWK655350:AWL655356 BGG655350:BGH655356 BQC655350:BQD655356 BZY655350:BZZ655356 CJU655350:CJV655356 CTQ655350:CTR655356 DDM655350:DDN655356 DNI655350:DNJ655356 DXE655350:DXF655356 EHA655350:EHB655356 EQW655350:EQX655356 FAS655350:FAT655356 FKO655350:FKP655356 FUK655350:FUL655356 GEG655350:GEH655356 GOC655350:GOD655356 GXY655350:GXZ655356 HHU655350:HHV655356 HRQ655350:HRR655356 IBM655350:IBN655356 ILI655350:ILJ655356 IVE655350:IVF655356 JFA655350:JFB655356 JOW655350:JOX655356 JYS655350:JYT655356 KIO655350:KIP655356 KSK655350:KSL655356 LCG655350:LCH655356 LMC655350:LMD655356 LVY655350:LVZ655356 MFU655350:MFV655356 MPQ655350:MPR655356 MZM655350:MZN655356 NJI655350:NJJ655356 NTE655350:NTF655356 ODA655350:ODB655356 OMW655350:OMX655356 OWS655350:OWT655356 PGO655350:PGP655356 PQK655350:PQL655356 QAG655350:QAH655356 QKC655350:QKD655356 QTY655350:QTZ655356 RDU655350:RDV655356 RNQ655350:RNR655356 RXM655350:RXN655356 SHI655350:SHJ655356 SRE655350:SRF655356 TBA655350:TBB655356 TKW655350:TKX655356 TUS655350:TUT655356 UEO655350:UEP655356 UOK655350:UOL655356 UYG655350:UYH655356 VIC655350:VID655356 VRY655350:VRZ655356 WBU655350:WBV655356 WLQ655350:WLR655356 WVM655350:WVN655356 JA720886:JB720892 SW720886:SX720892 ACS720886:ACT720892 AMO720886:AMP720892 AWK720886:AWL720892 BGG720886:BGH720892 BQC720886:BQD720892 BZY720886:BZZ720892 CJU720886:CJV720892 CTQ720886:CTR720892 DDM720886:DDN720892 DNI720886:DNJ720892 DXE720886:DXF720892 EHA720886:EHB720892 EQW720886:EQX720892 FAS720886:FAT720892 FKO720886:FKP720892 FUK720886:FUL720892 GEG720886:GEH720892 GOC720886:GOD720892 GXY720886:GXZ720892 HHU720886:HHV720892 HRQ720886:HRR720892 IBM720886:IBN720892 ILI720886:ILJ720892 IVE720886:IVF720892 JFA720886:JFB720892 JOW720886:JOX720892 JYS720886:JYT720892 KIO720886:KIP720892 KSK720886:KSL720892 LCG720886:LCH720892 LMC720886:LMD720892 LVY720886:LVZ720892 MFU720886:MFV720892 MPQ720886:MPR720892 MZM720886:MZN720892 NJI720886:NJJ720892 NTE720886:NTF720892 ODA720886:ODB720892 OMW720886:OMX720892 OWS720886:OWT720892 PGO720886:PGP720892 PQK720886:PQL720892 QAG720886:QAH720892 QKC720886:QKD720892 QTY720886:QTZ720892 RDU720886:RDV720892 RNQ720886:RNR720892 RXM720886:RXN720892 SHI720886:SHJ720892 SRE720886:SRF720892 TBA720886:TBB720892 TKW720886:TKX720892 TUS720886:TUT720892 UEO720886:UEP720892 UOK720886:UOL720892 UYG720886:UYH720892 VIC720886:VID720892 VRY720886:VRZ720892 WBU720886:WBV720892 WLQ720886:WLR720892 WVM720886:WVN720892 JA786422:JB786428 SW786422:SX786428 ACS786422:ACT786428 AMO786422:AMP786428 AWK786422:AWL786428 BGG786422:BGH786428 BQC786422:BQD786428 BZY786422:BZZ786428 CJU786422:CJV786428 CTQ786422:CTR786428 DDM786422:DDN786428 DNI786422:DNJ786428 DXE786422:DXF786428 EHA786422:EHB786428 EQW786422:EQX786428 FAS786422:FAT786428 FKO786422:FKP786428 FUK786422:FUL786428 GEG786422:GEH786428 GOC786422:GOD786428 GXY786422:GXZ786428 HHU786422:HHV786428 HRQ786422:HRR786428 IBM786422:IBN786428 ILI786422:ILJ786428 IVE786422:IVF786428 JFA786422:JFB786428 JOW786422:JOX786428 JYS786422:JYT786428 KIO786422:KIP786428 KSK786422:KSL786428 LCG786422:LCH786428 LMC786422:LMD786428 LVY786422:LVZ786428 MFU786422:MFV786428 MPQ786422:MPR786428 MZM786422:MZN786428 NJI786422:NJJ786428 NTE786422:NTF786428 ODA786422:ODB786428 OMW786422:OMX786428 OWS786422:OWT786428 PGO786422:PGP786428 PQK786422:PQL786428 QAG786422:QAH786428 QKC786422:QKD786428 QTY786422:QTZ786428 RDU786422:RDV786428 RNQ786422:RNR786428 RXM786422:RXN786428 SHI786422:SHJ786428 SRE786422:SRF786428 TBA786422:TBB786428 TKW786422:TKX786428 TUS786422:TUT786428 UEO786422:UEP786428 UOK786422:UOL786428 UYG786422:UYH786428 VIC786422:VID786428 VRY786422:VRZ786428 WBU786422:WBV786428 WLQ786422:WLR786428 WVM786422:WVN786428 JA851958:JB851964 SW851958:SX851964 ACS851958:ACT851964 AMO851958:AMP851964 AWK851958:AWL851964 BGG851958:BGH851964 BQC851958:BQD851964 BZY851958:BZZ851964 CJU851958:CJV851964 CTQ851958:CTR851964 DDM851958:DDN851964 DNI851958:DNJ851964 DXE851958:DXF851964 EHA851958:EHB851964 EQW851958:EQX851964 FAS851958:FAT851964 FKO851958:FKP851964 FUK851958:FUL851964 GEG851958:GEH851964 GOC851958:GOD851964 GXY851958:GXZ851964 HHU851958:HHV851964 HRQ851958:HRR851964 IBM851958:IBN851964 ILI851958:ILJ851964 IVE851958:IVF851964 JFA851958:JFB851964 JOW851958:JOX851964 JYS851958:JYT851964 KIO851958:KIP851964 KSK851958:KSL851964 LCG851958:LCH851964 LMC851958:LMD851964 LVY851958:LVZ851964 MFU851958:MFV851964 MPQ851958:MPR851964 MZM851958:MZN851964 NJI851958:NJJ851964 NTE851958:NTF851964 ODA851958:ODB851964 OMW851958:OMX851964 OWS851958:OWT851964 PGO851958:PGP851964 PQK851958:PQL851964 QAG851958:QAH851964 QKC851958:QKD851964 QTY851958:QTZ851964 RDU851958:RDV851964 RNQ851958:RNR851964 RXM851958:RXN851964 SHI851958:SHJ851964 SRE851958:SRF851964 TBA851958:TBB851964 TKW851958:TKX851964 TUS851958:TUT851964 UEO851958:UEP851964 UOK851958:UOL851964 UYG851958:UYH851964 VIC851958:VID851964 VRY851958:VRZ851964 WBU851958:WBV851964 WLQ851958:WLR851964 WVM851958:WVN851964 JA917494:JB917500 SW917494:SX917500 ACS917494:ACT917500 AMO917494:AMP917500 AWK917494:AWL917500 BGG917494:BGH917500 BQC917494:BQD917500 BZY917494:BZZ917500 CJU917494:CJV917500 CTQ917494:CTR917500 DDM917494:DDN917500 DNI917494:DNJ917500 DXE917494:DXF917500 EHA917494:EHB917500 EQW917494:EQX917500 FAS917494:FAT917500 FKO917494:FKP917500 FUK917494:FUL917500 GEG917494:GEH917500 GOC917494:GOD917500 GXY917494:GXZ917500 HHU917494:HHV917500 HRQ917494:HRR917500 IBM917494:IBN917500 ILI917494:ILJ917500 IVE917494:IVF917500 JFA917494:JFB917500 JOW917494:JOX917500 JYS917494:JYT917500 KIO917494:KIP917500 KSK917494:KSL917500 LCG917494:LCH917500 LMC917494:LMD917500 LVY917494:LVZ917500 MFU917494:MFV917500 MPQ917494:MPR917500 MZM917494:MZN917500 NJI917494:NJJ917500 NTE917494:NTF917500 ODA917494:ODB917500 OMW917494:OMX917500 OWS917494:OWT917500 PGO917494:PGP917500 PQK917494:PQL917500 QAG917494:QAH917500 QKC917494:QKD917500 QTY917494:QTZ917500 RDU917494:RDV917500 RNQ917494:RNR917500 RXM917494:RXN917500 SHI917494:SHJ917500 SRE917494:SRF917500 TBA917494:TBB917500 TKW917494:TKX917500 TUS917494:TUT917500 UEO917494:UEP917500 UOK917494:UOL917500 UYG917494:UYH917500 VIC917494:VID917500 VRY917494:VRZ917500 WBU917494:WBV917500 WLQ917494:WLR917500 WVM917494:WVN917500 JA983030:JB983036 SW983030:SX983036 ACS983030:ACT983036 AMO983030:AMP983036 AWK983030:AWL983036 BGG983030:BGH983036 BQC983030:BQD983036 BZY983030:BZZ983036 CJU983030:CJV983036 CTQ983030:CTR983036 DDM983030:DDN983036 DNI983030:DNJ983036 DXE983030:DXF983036 EHA983030:EHB983036 EQW983030:EQX983036 FAS983030:FAT983036 FKO983030:FKP983036 FUK983030:FUL983036 GEG983030:GEH983036 GOC983030:GOD983036 GXY983030:GXZ983036 HHU983030:HHV983036 HRQ983030:HRR983036 IBM983030:IBN983036 ILI983030:ILJ983036 IVE983030:IVF983036 JFA983030:JFB983036 JOW983030:JOX983036 JYS983030:JYT983036 KIO983030:KIP983036 KSK983030:KSL983036 LCG983030:LCH983036 LMC983030:LMD983036 LVY983030:LVZ983036 MFU983030:MFV983036 MPQ983030:MPR983036 MZM983030:MZN983036 NJI983030:NJJ983036 NTE983030:NTF983036 ODA983030:ODB983036 OMW983030:OMX983036 OWS983030:OWT983036 PGO983030:PGP983036 PQK983030:PQL983036 QAG983030:QAH983036 QKC983030:QKD983036 QTY983030:QTZ983036 RDU983030:RDV983036 RNQ983030:RNR983036 RXM983030:RXN983036 SHI983030:SHJ983036 SRE983030:SRF983036 TBA983030:TBB983036 TKW983030:TKX983036 TUS983030:TUT983036 UEO983030:UEP983036 UOK983030:UOL983036 UYG983030:UYH983036 VIC983030:VID983036 VRY983030:VRZ983036 WBU983030:WBV983036 WLQ983030:WLR983036 WVM983030:WVN983036 E131008:F131069 E196544:F196605 IZ65525:JC65525 SV65525:SY65525 ACR65525:ACU65525 AMN65525:AMQ65525 AWJ65525:AWM65525 BGF65525:BGI65525 BQB65525:BQE65525 BZX65525:CAA65525 CJT65525:CJW65525 CTP65525:CTS65525 DDL65525:DDO65525 DNH65525:DNK65525 DXD65525:DXG65525 EGZ65525:EHC65525 EQV65525:EQY65525 FAR65525:FAU65525 FKN65525:FKQ65525 FUJ65525:FUM65525 GEF65525:GEI65525 GOB65525:GOE65525 GXX65525:GYA65525 HHT65525:HHW65525 HRP65525:HRS65525 IBL65525:IBO65525 ILH65525:ILK65525 IVD65525:IVG65525 JEZ65525:JFC65525 JOV65525:JOY65525 JYR65525:JYU65525 KIN65525:KIQ65525 KSJ65525:KSM65525 LCF65525:LCI65525 LMB65525:LME65525 LVX65525:LWA65525 MFT65525:MFW65525 MPP65525:MPS65525 MZL65525:MZO65525 NJH65525:NJK65525 NTD65525:NTG65525 OCZ65525:ODC65525 OMV65525:OMY65525 OWR65525:OWU65525 PGN65525:PGQ65525 PQJ65525:PQM65525 QAF65525:QAI65525 QKB65525:QKE65525 QTX65525:QUA65525 RDT65525:RDW65525 RNP65525:RNS65525 RXL65525:RXO65525 SHH65525:SHK65525 SRD65525:SRG65525 TAZ65525:TBC65525 TKV65525:TKY65525 TUR65525:TUU65525 UEN65525:UEQ65525 UOJ65525:UOM65525 UYF65525:UYI65525 VIB65525:VIE65525 VRX65525:VSA65525 WBT65525:WBW65525 WLP65525:WLS65525 WVL65525:WVO65525 E262080:F262141 IZ131061:JC131061 SV131061:SY131061 ACR131061:ACU131061 AMN131061:AMQ131061 AWJ131061:AWM131061 BGF131061:BGI131061 BQB131061:BQE131061 BZX131061:CAA131061 CJT131061:CJW131061 CTP131061:CTS131061 DDL131061:DDO131061 DNH131061:DNK131061 DXD131061:DXG131061 EGZ131061:EHC131061 EQV131061:EQY131061 FAR131061:FAU131061 FKN131061:FKQ131061 FUJ131061:FUM131061 GEF131061:GEI131061 GOB131061:GOE131061 GXX131061:GYA131061 HHT131061:HHW131061 HRP131061:HRS131061 IBL131061:IBO131061 ILH131061:ILK131061 IVD131061:IVG131061 JEZ131061:JFC131061 JOV131061:JOY131061 JYR131061:JYU131061 KIN131061:KIQ131061 KSJ131061:KSM131061 LCF131061:LCI131061 LMB131061:LME131061 LVX131061:LWA131061 MFT131061:MFW131061 MPP131061:MPS131061 MZL131061:MZO131061 NJH131061:NJK131061 NTD131061:NTG131061 OCZ131061:ODC131061 OMV131061:OMY131061 OWR131061:OWU131061 PGN131061:PGQ131061 PQJ131061:PQM131061 QAF131061:QAI131061 QKB131061:QKE131061 QTX131061:QUA131061 RDT131061:RDW131061 RNP131061:RNS131061 RXL131061:RXO131061 SHH131061:SHK131061 SRD131061:SRG131061 TAZ131061:TBC131061 TKV131061:TKY131061 TUR131061:TUU131061 UEN131061:UEQ131061 UOJ131061:UOM131061 UYF131061:UYI131061 VIB131061:VIE131061 VRX131061:VSA131061 WBT131061:WBW131061 WLP131061:WLS131061 WVL131061:WVO131061 E327616:F327677 IZ196597:JC196597 SV196597:SY196597 ACR196597:ACU196597 AMN196597:AMQ196597 AWJ196597:AWM196597 BGF196597:BGI196597 BQB196597:BQE196597 BZX196597:CAA196597 CJT196597:CJW196597 CTP196597:CTS196597 DDL196597:DDO196597 DNH196597:DNK196597 DXD196597:DXG196597 EGZ196597:EHC196597 EQV196597:EQY196597 FAR196597:FAU196597 FKN196597:FKQ196597 FUJ196597:FUM196597 GEF196597:GEI196597 GOB196597:GOE196597 GXX196597:GYA196597 HHT196597:HHW196597 HRP196597:HRS196597 IBL196597:IBO196597 ILH196597:ILK196597 IVD196597:IVG196597 JEZ196597:JFC196597 JOV196597:JOY196597 JYR196597:JYU196597 KIN196597:KIQ196597 KSJ196597:KSM196597 LCF196597:LCI196597 LMB196597:LME196597 LVX196597:LWA196597 MFT196597:MFW196597 MPP196597:MPS196597 MZL196597:MZO196597 NJH196597:NJK196597 NTD196597:NTG196597 OCZ196597:ODC196597 OMV196597:OMY196597 OWR196597:OWU196597 PGN196597:PGQ196597 PQJ196597:PQM196597 QAF196597:QAI196597 QKB196597:QKE196597 QTX196597:QUA196597 RDT196597:RDW196597 RNP196597:RNS196597 RXL196597:RXO196597 SHH196597:SHK196597 SRD196597:SRG196597 TAZ196597:TBC196597 TKV196597:TKY196597 TUR196597:TUU196597 UEN196597:UEQ196597 UOJ196597:UOM196597 UYF196597:UYI196597 VIB196597:VIE196597 VRX196597:VSA196597 WBT196597:WBW196597 WLP196597:WLS196597 WVL196597:WVO196597 E393152:F393213 IZ262133:JC262133 SV262133:SY262133 ACR262133:ACU262133 AMN262133:AMQ262133 AWJ262133:AWM262133 BGF262133:BGI262133 BQB262133:BQE262133 BZX262133:CAA262133 CJT262133:CJW262133 CTP262133:CTS262133 DDL262133:DDO262133 DNH262133:DNK262133 DXD262133:DXG262133 EGZ262133:EHC262133 EQV262133:EQY262133 FAR262133:FAU262133 FKN262133:FKQ262133 FUJ262133:FUM262133 GEF262133:GEI262133 GOB262133:GOE262133 GXX262133:GYA262133 HHT262133:HHW262133 HRP262133:HRS262133 IBL262133:IBO262133 ILH262133:ILK262133 IVD262133:IVG262133 JEZ262133:JFC262133 JOV262133:JOY262133 JYR262133:JYU262133 KIN262133:KIQ262133 KSJ262133:KSM262133 LCF262133:LCI262133 LMB262133:LME262133 LVX262133:LWA262133 MFT262133:MFW262133 MPP262133:MPS262133 MZL262133:MZO262133 NJH262133:NJK262133 NTD262133:NTG262133 OCZ262133:ODC262133 OMV262133:OMY262133 OWR262133:OWU262133 PGN262133:PGQ262133 PQJ262133:PQM262133 QAF262133:QAI262133 QKB262133:QKE262133 QTX262133:QUA262133 RDT262133:RDW262133 RNP262133:RNS262133 RXL262133:RXO262133 SHH262133:SHK262133 SRD262133:SRG262133 TAZ262133:TBC262133 TKV262133:TKY262133 TUR262133:TUU262133 UEN262133:UEQ262133 UOJ262133:UOM262133 UYF262133:UYI262133 VIB262133:VIE262133 VRX262133:VSA262133 WBT262133:WBW262133 WLP262133:WLS262133 WVL262133:WVO262133 E458688:F458749 IZ327669:JC327669 SV327669:SY327669 ACR327669:ACU327669 AMN327669:AMQ327669 AWJ327669:AWM327669 BGF327669:BGI327669 BQB327669:BQE327669 BZX327669:CAA327669 CJT327669:CJW327669 CTP327669:CTS327669 DDL327669:DDO327669 DNH327669:DNK327669 DXD327669:DXG327669 EGZ327669:EHC327669 EQV327669:EQY327669 FAR327669:FAU327669 FKN327669:FKQ327669 FUJ327669:FUM327669 GEF327669:GEI327669 GOB327669:GOE327669 GXX327669:GYA327669 HHT327669:HHW327669 HRP327669:HRS327669 IBL327669:IBO327669 ILH327669:ILK327669 IVD327669:IVG327669 JEZ327669:JFC327669 JOV327669:JOY327669 JYR327669:JYU327669 KIN327669:KIQ327669 KSJ327669:KSM327669 LCF327669:LCI327669 LMB327669:LME327669 LVX327669:LWA327669 MFT327669:MFW327669 MPP327669:MPS327669 MZL327669:MZO327669 NJH327669:NJK327669 NTD327669:NTG327669 OCZ327669:ODC327669 OMV327669:OMY327669 OWR327669:OWU327669 PGN327669:PGQ327669 PQJ327669:PQM327669 QAF327669:QAI327669 QKB327669:QKE327669 QTX327669:QUA327669 RDT327669:RDW327669 RNP327669:RNS327669 RXL327669:RXO327669 SHH327669:SHK327669 SRD327669:SRG327669 TAZ327669:TBC327669 TKV327669:TKY327669 TUR327669:TUU327669 UEN327669:UEQ327669 UOJ327669:UOM327669 UYF327669:UYI327669 VIB327669:VIE327669 VRX327669:VSA327669 WBT327669:WBW327669 WLP327669:WLS327669 WVL327669:WVO327669 E524224:F524285 IZ393205:JC393205 SV393205:SY393205 ACR393205:ACU393205 AMN393205:AMQ393205 AWJ393205:AWM393205 BGF393205:BGI393205 BQB393205:BQE393205 BZX393205:CAA393205 CJT393205:CJW393205 CTP393205:CTS393205 DDL393205:DDO393205 DNH393205:DNK393205 DXD393205:DXG393205 EGZ393205:EHC393205 EQV393205:EQY393205 FAR393205:FAU393205 FKN393205:FKQ393205 FUJ393205:FUM393205 GEF393205:GEI393205 GOB393205:GOE393205 GXX393205:GYA393205 HHT393205:HHW393205 HRP393205:HRS393205 IBL393205:IBO393205 ILH393205:ILK393205 IVD393205:IVG393205 JEZ393205:JFC393205 JOV393205:JOY393205 JYR393205:JYU393205 KIN393205:KIQ393205 KSJ393205:KSM393205 LCF393205:LCI393205 LMB393205:LME393205 LVX393205:LWA393205 MFT393205:MFW393205 MPP393205:MPS393205 MZL393205:MZO393205 NJH393205:NJK393205 NTD393205:NTG393205 OCZ393205:ODC393205 OMV393205:OMY393205 OWR393205:OWU393205 PGN393205:PGQ393205 PQJ393205:PQM393205 QAF393205:QAI393205 QKB393205:QKE393205 QTX393205:QUA393205 RDT393205:RDW393205 RNP393205:RNS393205 RXL393205:RXO393205 SHH393205:SHK393205 SRD393205:SRG393205 TAZ393205:TBC393205 TKV393205:TKY393205 TUR393205:TUU393205 UEN393205:UEQ393205 UOJ393205:UOM393205 UYF393205:UYI393205 VIB393205:VIE393205 VRX393205:VSA393205 WBT393205:WBW393205 WLP393205:WLS393205 WVL393205:WVO393205 E589760:F589821 IZ458741:JC458741 SV458741:SY458741 ACR458741:ACU458741 AMN458741:AMQ458741 AWJ458741:AWM458741 BGF458741:BGI458741 BQB458741:BQE458741 BZX458741:CAA458741 CJT458741:CJW458741 CTP458741:CTS458741 DDL458741:DDO458741 DNH458741:DNK458741 DXD458741:DXG458741 EGZ458741:EHC458741 EQV458741:EQY458741 FAR458741:FAU458741 FKN458741:FKQ458741 FUJ458741:FUM458741 GEF458741:GEI458741 GOB458741:GOE458741 GXX458741:GYA458741 HHT458741:HHW458741 HRP458741:HRS458741 IBL458741:IBO458741 ILH458741:ILK458741 IVD458741:IVG458741 JEZ458741:JFC458741 JOV458741:JOY458741 JYR458741:JYU458741 KIN458741:KIQ458741 KSJ458741:KSM458741 LCF458741:LCI458741 LMB458741:LME458741 LVX458741:LWA458741 MFT458741:MFW458741 MPP458741:MPS458741 MZL458741:MZO458741 NJH458741:NJK458741 NTD458741:NTG458741 OCZ458741:ODC458741 OMV458741:OMY458741 OWR458741:OWU458741 PGN458741:PGQ458741 PQJ458741:PQM458741 QAF458741:QAI458741 QKB458741:QKE458741 QTX458741:QUA458741 RDT458741:RDW458741 RNP458741:RNS458741 RXL458741:RXO458741 SHH458741:SHK458741 SRD458741:SRG458741 TAZ458741:TBC458741 TKV458741:TKY458741 TUR458741:TUU458741 UEN458741:UEQ458741 UOJ458741:UOM458741 UYF458741:UYI458741 VIB458741:VIE458741 VRX458741:VSA458741 WBT458741:WBW458741 WLP458741:WLS458741 WVL458741:WVO458741 E655296:F655357 IZ524277:JC524277 SV524277:SY524277 ACR524277:ACU524277 AMN524277:AMQ524277 AWJ524277:AWM524277 BGF524277:BGI524277 BQB524277:BQE524277 BZX524277:CAA524277 CJT524277:CJW524277 CTP524277:CTS524277 DDL524277:DDO524277 DNH524277:DNK524277 DXD524277:DXG524277 EGZ524277:EHC524277 EQV524277:EQY524277 FAR524277:FAU524277 FKN524277:FKQ524277 FUJ524277:FUM524277 GEF524277:GEI524277 GOB524277:GOE524277 GXX524277:GYA524277 HHT524277:HHW524277 HRP524277:HRS524277 IBL524277:IBO524277 ILH524277:ILK524277 IVD524277:IVG524277 JEZ524277:JFC524277 JOV524277:JOY524277 JYR524277:JYU524277 KIN524277:KIQ524277 KSJ524277:KSM524277 LCF524277:LCI524277 LMB524277:LME524277 LVX524277:LWA524277 MFT524277:MFW524277 MPP524277:MPS524277 MZL524277:MZO524277 NJH524277:NJK524277 NTD524277:NTG524277 OCZ524277:ODC524277 OMV524277:OMY524277 OWR524277:OWU524277 PGN524277:PGQ524277 PQJ524277:PQM524277 QAF524277:QAI524277 QKB524277:QKE524277 QTX524277:QUA524277 RDT524277:RDW524277 RNP524277:RNS524277 RXL524277:RXO524277 SHH524277:SHK524277 SRD524277:SRG524277 TAZ524277:TBC524277 TKV524277:TKY524277 TUR524277:TUU524277 UEN524277:UEQ524277 UOJ524277:UOM524277 UYF524277:UYI524277 VIB524277:VIE524277 VRX524277:VSA524277 WBT524277:WBW524277 WLP524277:WLS524277 WVL524277:WVO524277 E720832:F720893 IZ589813:JC589813 SV589813:SY589813 ACR589813:ACU589813 AMN589813:AMQ589813 AWJ589813:AWM589813 BGF589813:BGI589813 BQB589813:BQE589813 BZX589813:CAA589813 CJT589813:CJW589813 CTP589813:CTS589813 DDL589813:DDO589813 DNH589813:DNK589813 DXD589813:DXG589813 EGZ589813:EHC589813 EQV589813:EQY589813 FAR589813:FAU589813 FKN589813:FKQ589813 FUJ589813:FUM589813 GEF589813:GEI589813 GOB589813:GOE589813 GXX589813:GYA589813 HHT589813:HHW589813 HRP589813:HRS589813 IBL589813:IBO589813 ILH589813:ILK589813 IVD589813:IVG589813 JEZ589813:JFC589813 JOV589813:JOY589813 JYR589813:JYU589813 KIN589813:KIQ589813 KSJ589813:KSM589813 LCF589813:LCI589813 LMB589813:LME589813 LVX589813:LWA589813 MFT589813:MFW589813 MPP589813:MPS589813 MZL589813:MZO589813 NJH589813:NJK589813 NTD589813:NTG589813 OCZ589813:ODC589813 OMV589813:OMY589813 OWR589813:OWU589813 PGN589813:PGQ589813 PQJ589813:PQM589813 QAF589813:QAI589813 QKB589813:QKE589813 QTX589813:QUA589813 RDT589813:RDW589813 RNP589813:RNS589813 RXL589813:RXO589813 SHH589813:SHK589813 SRD589813:SRG589813 TAZ589813:TBC589813 TKV589813:TKY589813 TUR589813:TUU589813 UEN589813:UEQ589813 UOJ589813:UOM589813 UYF589813:UYI589813 VIB589813:VIE589813 VRX589813:VSA589813 WBT589813:WBW589813 WLP589813:WLS589813 WVL589813:WVO589813 E786368:F786429 IZ655349:JC655349 SV655349:SY655349 ACR655349:ACU655349 AMN655349:AMQ655349 AWJ655349:AWM655349 BGF655349:BGI655349 BQB655349:BQE655349 BZX655349:CAA655349 CJT655349:CJW655349 CTP655349:CTS655349 DDL655349:DDO655349 DNH655349:DNK655349 DXD655349:DXG655349 EGZ655349:EHC655349 EQV655349:EQY655349 FAR655349:FAU655349 FKN655349:FKQ655349 FUJ655349:FUM655349 GEF655349:GEI655349 GOB655349:GOE655349 GXX655349:GYA655349 HHT655349:HHW655349 HRP655349:HRS655349 IBL655349:IBO655349 ILH655349:ILK655349 IVD655349:IVG655349 JEZ655349:JFC655349 JOV655349:JOY655349 JYR655349:JYU655349 KIN655349:KIQ655349 KSJ655349:KSM655349 LCF655349:LCI655349 LMB655349:LME655349 LVX655349:LWA655349 MFT655349:MFW655349 MPP655349:MPS655349 MZL655349:MZO655349 NJH655349:NJK655349 NTD655349:NTG655349 OCZ655349:ODC655349 OMV655349:OMY655349 OWR655349:OWU655349 PGN655349:PGQ655349 PQJ655349:PQM655349 QAF655349:QAI655349 QKB655349:QKE655349 QTX655349:QUA655349 RDT655349:RDW655349 RNP655349:RNS655349 RXL655349:RXO655349 SHH655349:SHK655349 SRD655349:SRG655349 TAZ655349:TBC655349 TKV655349:TKY655349 TUR655349:TUU655349 UEN655349:UEQ655349 UOJ655349:UOM655349 UYF655349:UYI655349 VIB655349:VIE655349 VRX655349:VSA655349 WBT655349:WBW655349 WLP655349:WLS655349 WVL655349:WVO655349 E851904:F851965 IZ720885:JC720885 SV720885:SY720885 ACR720885:ACU720885 AMN720885:AMQ720885 AWJ720885:AWM720885 BGF720885:BGI720885 BQB720885:BQE720885 BZX720885:CAA720885 CJT720885:CJW720885 CTP720885:CTS720885 DDL720885:DDO720885 DNH720885:DNK720885 DXD720885:DXG720885 EGZ720885:EHC720885 EQV720885:EQY720885 FAR720885:FAU720885 FKN720885:FKQ720885 FUJ720885:FUM720885 GEF720885:GEI720885 GOB720885:GOE720885 GXX720885:GYA720885 HHT720885:HHW720885 HRP720885:HRS720885 IBL720885:IBO720885 ILH720885:ILK720885 IVD720885:IVG720885 JEZ720885:JFC720885 JOV720885:JOY720885 JYR720885:JYU720885 KIN720885:KIQ720885 KSJ720885:KSM720885 LCF720885:LCI720885 LMB720885:LME720885 LVX720885:LWA720885 MFT720885:MFW720885 MPP720885:MPS720885 MZL720885:MZO720885 NJH720885:NJK720885 NTD720885:NTG720885 OCZ720885:ODC720885 OMV720885:OMY720885 OWR720885:OWU720885 PGN720885:PGQ720885 PQJ720885:PQM720885 QAF720885:QAI720885 QKB720885:QKE720885 QTX720885:QUA720885 RDT720885:RDW720885 RNP720885:RNS720885 RXL720885:RXO720885 SHH720885:SHK720885 SRD720885:SRG720885 TAZ720885:TBC720885 TKV720885:TKY720885 TUR720885:TUU720885 UEN720885:UEQ720885 UOJ720885:UOM720885 UYF720885:UYI720885 VIB720885:VIE720885 VRX720885:VSA720885 WBT720885:WBW720885 WLP720885:WLS720885 WVL720885:WVO720885 E917440:F917501 IZ786421:JC786421 SV786421:SY786421 ACR786421:ACU786421 AMN786421:AMQ786421 AWJ786421:AWM786421 BGF786421:BGI786421 BQB786421:BQE786421 BZX786421:CAA786421 CJT786421:CJW786421 CTP786421:CTS786421 DDL786421:DDO786421 DNH786421:DNK786421 DXD786421:DXG786421 EGZ786421:EHC786421 EQV786421:EQY786421 FAR786421:FAU786421 FKN786421:FKQ786421 FUJ786421:FUM786421 GEF786421:GEI786421 GOB786421:GOE786421 GXX786421:GYA786421 HHT786421:HHW786421 HRP786421:HRS786421 IBL786421:IBO786421 ILH786421:ILK786421 IVD786421:IVG786421 JEZ786421:JFC786421 JOV786421:JOY786421 JYR786421:JYU786421 KIN786421:KIQ786421 KSJ786421:KSM786421 LCF786421:LCI786421 LMB786421:LME786421 LVX786421:LWA786421 MFT786421:MFW786421 MPP786421:MPS786421 MZL786421:MZO786421 NJH786421:NJK786421 NTD786421:NTG786421 OCZ786421:ODC786421 OMV786421:OMY786421 OWR786421:OWU786421 PGN786421:PGQ786421 PQJ786421:PQM786421 QAF786421:QAI786421 QKB786421:QKE786421 QTX786421:QUA786421 RDT786421:RDW786421 RNP786421:RNS786421 RXL786421:RXO786421 SHH786421:SHK786421 SRD786421:SRG786421 TAZ786421:TBC786421 TKV786421:TKY786421 TUR786421:TUU786421 UEN786421:UEQ786421 UOJ786421:UOM786421 UYF786421:UYI786421 VIB786421:VIE786421 VRX786421:VSA786421 WBT786421:WBW786421 WLP786421:WLS786421 WVL786421:WVO786421 E982976:F983037 IZ851957:JC851957 SV851957:SY851957 ACR851957:ACU851957 AMN851957:AMQ851957 AWJ851957:AWM851957 BGF851957:BGI851957 BQB851957:BQE851957 BZX851957:CAA851957 CJT851957:CJW851957 CTP851957:CTS851957 DDL851957:DDO851957 DNH851957:DNK851957 DXD851957:DXG851957 EGZ851957:EHC851957 EQV851957:EQY851957 FAR851957:FAU851957 FKN851957:FKQ851957 FUJ851957:FUM851957 GEF851957:GEI851957 GOB851957:GOE851957 GXX851957:GYA851957 HHT851957:HHW851957 HRP851957:HRS851957 IBL851957:IBO851957 ILH851957:ILK851957 IVD851957:IVG851957 JEZ851957:JFC851957 JOV851957:JOY851957 JYR851957:JYU851957 KIN851957:KIQ851957 KSJ851957:KSM851957 LCF851957:LCI851957 LMB851957:LME851957 LVX851957:LWA851957 MFT851957:MFW851957 MPP851957:MPS851957 MZL851957:MZO851957 NJH851957:NJK851957 NTD851957:NTG851957 OCZ851957:ODC851957 OMV851957:OMY851957 OWR851957:OWU851957 PGN851957:PGQ851957 PQJ851957:PQM851957 QAF851957:QAI851957 QKB851957:QKE851957 QTX851957:QUA851957 RDT851957:RDW851957 RNP851957:RNS851957 RXL851957:RXO851957 SHH851957:SHK851957 SRD851957:SRG851957 TAZ851957:TBC851957 TKV851957:TKY851957 TUR851957:TUU851957 UEN851957:UEQ851957 UOJ851957:UOM851957 UYF851957:UYI851957 VIB851957:VIE851957 VRX851957:VSA851957 WBT851957:WBW851957 WLP851957:WLS851957 WVL851957:WVO851957 IZ917493:JC917493 SV917493:SY917493 ACR917493:ACU917493 AMN917493:AMQ917493 AWJ917493:AWM917493 BGF917493:BGI917493 BQB917493:BQE917493 BZX917493:CAA917493 CJT917493:CJW917493 CTP917493:CTS917493 DDL917493:DDO917493 DNH917493:DNK917493 DXD917493:DXG917493 EGZ917493:EHC917493 EQV917493:EQY917493 FAR917493:FAU917493 FKN917493:FKQ917493 FUJ917493:FUM917493 GEF917493:GEI917493 GOB917493:GOE917493 GXX917493:GYA917493 HHT917493:HHW917493 HRP917493:HRS917493 IBL917493:IBO917493 ILH917493:ILK917493 IVD917493:IVG917493 JEZ917493:JFC917493 JOV917493:JOY917493 JYR917493:JYU917493 KIN917493:KIQ917493 KSJ917493:KSM917493 LCF917493:LCI917493 LMB917493:LME917493 LVX917493:LWA917493 MFT917493:MFW917493 MPP917493:MPS917493 MZL917493:MZO917493 NJH917493:NJK917493 NTD917493:NTG917493 OCZ917493:ODC917493 OMV917493:OMY917493 OWR917493:OWU917493 PGN917493:PGQ917493 PQJ917493:PQM917493 QAF917493:QAI917493 QKB917493:QKE917493 QTX917493:QUA917493 RDT917493:RDW917493 RNP917493:RNS917493 RXL917493:RXO917493 SHH917493:SHK917493 SRD917493:SRG917493 TAZ917493:TBC917493 TKV917493:TKY917493 TUR917493:TUU917493 UEN917493:UEQ917493 UOJ917493:UOM917493 UYF917493:UYI917493 VIB917493:VIE917493 VRX917493:VSA917493 WBT917493:WBW917493 WLP917493:WLS917493 WVL917493:WVO917493 WVL983029:WVO983029 IZ983029:JC983029 SV983029:SY983029 ACR983029:ACU983029 AMN983029:AMQ983029 AWJ983029:AWM983029 BGF983029:BGI983029 BQB983029:BQE983029 BZX983029:CAA983029 CJT983029:CJW983029 CTP983029:CTS983029 DDL983029:DDO983029 DNH983029:DNK983029 DXD983029:DXG983029 EGZ983029:EHC983029 EQV983029:EQY983029 FAR983029:FAU983029 FKN983029:FKQ983029 FUJ983029:FUM983029 GEF983029:GEI983029 GOB983029:GOE983029 GXX983029:GYA983029 HHT983029:HHW983029 HRP983029:HRS983029 IBL983029:IBO983029 ILH983029:ILK983029 IVD983029:IVG983029 JEZ983029:JFC983029 JOV983029:JOY983029 JYR983029:JYU983029 KIN983029:KIQ983029 KSJ983029:KSM983029 LCF983029:LCI983029 LMB983029:LME983029 LVX983029:LWA983029 MFT983029:MFW983029 MPP983029:MPS983029 MZL983029:MZO983029 NJH983029:NJK983029 NTD983029:NTG983029 OCZ983029:ODC983029 OMV983029:OMY983029 OWR983029:OWU983029 PGN983029:PGQ983029 PQJ983029:PQM983029 QAF983029:QAI983029 QKB983029:QKE983029 QTX983029:QUA983029 RDT983029:RDW983029 RNP983029:RNS983029 RXL983029:RXO983029 SHH983029:SHK983029 SRD983029:SRG983029 TAZ983029:TBC983029 TKV983029:TKY983029 TUR983029:TUU983029 UEN983029:UEQ983029 UOJ983029:UOM983029 UYF983029:UYI983029 VIB983029:VIE983029 VRX983029:VSA983029 WBT983029:WBW983029 WLP983029:WLS983029 G23:G26 C25:D25 G54:G55 C23:F24 F72:G72 F73:F80 C26:C43 D66:D69 G66:G69 D54:D55 C82:C89 F70:F71 D82:G82 E25:F47 E49:F69 C45:C80 E70:E80 E83:F89 SU23:SU89 ACQ23:ACQ89 AMM23:AMM89 AWI23:AWI89 BGE23:BGE89 BQA23:BQA89 BZW23:BZW89 CJS23:CJS89 CTO23:CTO89 DDK23:DDK89 DNG23:DNG89 DXC23:DXC89 EGY23:EGY89 EQU23:EQU89 FAQ23:FAQ89 FKM23:FKM89 FUI23:FUI89 GEE23:GEE89 GOA23:GOA89 GXW23:GXW89 HHS23:HHS89 HRO23:HRO89 IBK23:IBK89 ILG23:ILG89 IVC23:IVC89 JEY23:JEY89 JOU23:JOU89 JYQ23:JYQ89 KIM23:KIM89 KSI23:KSI89 LCE23:LCE89 LMA23:LMA89 LVW23:LVW89 MFS23:MFS89 MPO23:MPO89 MZK23:MZK89 NJG23:NJG89 NTC23:NTC89 OCY23:OCY89 OMU23:OMU89 OWQ23:OWQ89 PGM23:PGM89 PQI23:PQI89 QAE23:QAE89 QKA23:QKA89 QTW23:QTW89 RDS23:RDS89 RNO23:RNO89 RXK23:RXK89 SHG23:SHG89 SRC23:SRC89 TAY23:TAY89 TKU23:TKU89 TUQ23:TUQ89 UEM23:UEM89 UOI23:UOI89 UYE23:UYE89 VIA23:VIA89 VRW23:VRW89 WBS23:WBS89 WLO23:WLO89 WVK23:WVK89 IY23:IY89 JA30:JB88 WVM30:WVN88 WLQ30:WLR88 WBU30:WBV88 VRY30:VRZ88 VIC30:VID88 UYG30:UYH88 UOK30:UOL88 UEO30:UEP88 TUS30:TUT88 TKW30:TKX88 TBA30:TBB88 SRE30:SRF88 SHI30:SHJ88 RXM30:RXN88 RNQ30:RNR88 RDU30:RDV88 QTY30:QTZ88 QKC30:QKD88 QAG30:QAH88 PQK30:PQL88 PGO30:PGP88 OWS30:OWT88 OMW30:OMX88 ODA30:ODB88 NTE30:NTF88 NJI30:NJJ88 MZM30:MZN88 MPQ30:MPR88 MFU30:MFV88 LVY30:LVZ88 LMC30:LMD88 LCG30:LCH88 KSK30:KSL88 KIO30:KIP88 JYS30:JYT88 JOW30:JOX88 JFA30:JFB88 IVE30:IVF88 ILI30:ILJ88 IBM30:IBN88 HRQ30:HRR88 HHU30:HHV88 GXY30:GXZ88 GOC30:GOD88 GEG30:GEH88 FUK30:FUL88 FKO30:FKP88 FAS30:FAT88 EQW30:EQX88 EHA30:EHB88 DXE30:DXF88 DNI30:DNJ88 DDM30:DDN88 CTQ30:CTR88 CJU30:CJV88 BZY30:BZZ88 BQC30:BQD88 BGG30:BGH88 AWK30:AWL88 AMO30:AMP88 ACS30:ACT88 SW30:SX88 D48:G48" xr:uid="{00000000-0002-0000-0000-000001000000}">
      <formula1>0</formula1>
      <formula2>9999999999</formula2>
    </dataValidation>
    <dataValidation type="decimal" allowBlank="1" showInputMessage="1" showErrorMessage="1" sqref="WVK982967:WVK982971 IY8:IY17 SU8:SU17 ACQ8:ACQ17 AMM8:AMM17 AWI8:AWI17 BGE8:BGE17 BQA8:BQA17 BZW8:BZW17 CJS8:CJS17 CTO8:CTO17 DDK8:DDK17 DNG8:DNG17 DXC8:DXC17 EGY8:EGY17 EQU8:EQU17 FAQ8:FAQ17 FKM8:FKM17 FUI8:FUI17 GEE8:GEE17 GOA8:GOA17 GXW8:GXW17 HHS8:HHS17 HRO8:HRO17 IBK8:IBK17 ILG8:ILG17 IVC8:IVC17 JEY8:JEY17 JOU8:JOU17 JYQ8:JYQ17 KIM8:KIM17 KSI8:KSI17 LCE8:LCE17 LMA8:LMA17 LVW8:LVW17 MFS8:MFS17 MPO8:MPO17 MZK8:MZK17 NJG8:NJG17 NTC8:NTC17 OCY8:OCY17 OMU8:OMU17 OWQ8:OWQ17 PGM8:PGM17 PQI8:PQI17 QAE8:QAE17 QKA8:QKA17 QTW8:QTW17 RDS8:RDS17 RNO8:RNO17 RXK8:RXK17 SHG8:SHG17 SRC8:SRC17 TAY8:TAY17 TKU8:TKU17 TUQ8:TUQ17 UEM8:UEM17 UOI8:UOI17 UYE8:UYE17 VIA8:VIA17 VRW8:VRW17 WBS8:WBS17 WLO8:WLO17 WVK8:WVK17 C65463:C65467 IY65463:IY65467 SU65463:SU65467 ACQ65463:ACQ65467 AMM65463:AMM65467 AWI65463:AWI65467 BGE65463:BGE65467 BQA65463:BQA65467 BZW65463:BZW65467 CJS65463:CJS65467 CTO65463:CTO65467 DDK65463:DDK65467 DNG65463:DNG65467 DXC65463:DXC65467 EGY65463:EGY65467 EQU65463:EQU65467 FAQ65463:FAQ65467 FKM65463:FKM65467 FUI65463:FUI65467 GEE65463:GEE65467 GOA65463:GOA65467 GXW65463:GXW65467 HHS65463:HHS65467 HRO65463:HRO65467 IBK65463:IBK65467 ILG65463:ILG65467 IVC65463:IVC65467 JEY65463:JEY65467 JOU65463:JOU65467 JYQ65463:JYQ65467 KIM65463:KIM65467 KSI65463:KSI65467 LCE65463:LCE65467 LMA65463:LMA65467 LVW65463:LVW65467 MFS65463:MFS65467 MPO65463:MPO65467 MZK65463:MZK65467 NJG65463:NJG65467 NTC65463:NTC65467 OCY65463:OCY65467 OMU65463:OMU65467 OWQ65463:OWQ65467 PGM65463:PGM65467 PQI65463:PQI65467 QAE65463:QAE65467 QKA65463:QKA65467 QTW65463:QTW65467 RDS65463:RDS65467 RNO65463:RNO65467 RXK65463:RXK65467 SHG65463:SHG65467 SRC65463:SRC65467 TAY65463:TAY65467 TKU65463:TKU65467 TUQ65463:TUQ65467 UEM65463:UEM65467 UOI65463:UOI65467 UYE65463:UYE65467 VIA65463:VIA65467 VRW65463:VRW65467 WBS65463:WBS65467 WLO65463:WLO65467 WVK65463:WVK65467 C130999:C131003 IY130999:IY131003 SU130999:SU131003 ACQ130999:ACQ131003 AMM130999:AMM131003 AWI130999:AWI131003 BGE130999:BGE131003 BQA130999:BQA131003 BZW130999:BZW131003 CJS130999:CJS131003 CTO130999:CTO131003 DDK130999:DDK131003 DNG130999:DNG131003 DXC130999:DXC131003 EGY130999:EGY131003 EQU130999:EQU131003 FAQ130999:FAQ131003 FKM130999:FKM131003 FUI130999:FUI131003 GEE130999:GEE131003 GOA130999:GOA131003 GXW130999:GXW131003 HHS130999:HHS131003 HRO130999:HRO131003 IBK130999:IBK131003 ILG130999:ILG131003 IVC130999:IVC131003 JEY130999:JEY131003 JOU130999:JOU131003 JYQ130999:JYQ131003 KIM130999:KIM131003 KSI130999:KSI131003 LCE130999:LCE131003 LMA130999:LMA131003 LVW130999:LVW131003 MFS130999:MFS131003 MPO130999:MPO131003 MZK130999:MZK131003 NJG130999:NJG131003 NTC130999:NTC131003 OCY130999:OCY131003 OMU130999:OMU131003 OWQ130999:OWQ131003 PGM130999:PGM131003 PQI130999:PQI131003 QAE130999:QAE131003 QKA130999:QKA131003 QTW130999:QTW131003 RDS130999:RDS131003 RNO130999:RNO131003 RXK130999:RXK131003 SHG130999:SHG131003 SRC130999:SRC131003 TAY130999:TAY131003 TKU130999:TKU131003 TUQ130999:TUQ131003 UEM130999:UEM131003 UOI130999:UOI131003 UYE130999:UYE131003 VIA130999:VIA131003 VRW130999:VRW131003 WBS130999:WBS131003 WLO130999:WLO131003 WVK130999:WVK131003 C196535:C196539 IY196535:IY196539 SU196535:SU196539 ACQ196535:ACQ196539 AMM196535:AMM196539 AWI196535:AWI196539 BGE196535:BGE196539 BQA196535:BQA196539 BZW196535:BZW196539 CJS196535:CJS196539 CTO196535:CTO196539 DDK196535:DDK196539 DNG196535:DNG196539 DXC196535:DXC196539 EGY196535:EGY196539 EQU196535:EQU196539 FAQ196535:FAQ196539 FKM196535:FKM196539 FUI196535:FUI196539 GEE196535:GEE196539 GOA196535:GOA196539 GXW196535:GXW196539 HHS196535:HHS196539 HRO196535:HRO196539 IBK196535:IBK196539 ILG196535:ILG196539 IVC196535:IVC196539 JEY196535:JEY196539 JOU196535:JOU196539 JYQ196535:JYQ196539 KIM196535:KIM196539 KSI196535:KSI196539 LCE196535:LCE196539 LMA196535:LMA196539 LVW196535:LVW196539 MFS196535:MFS196539 MPO196535:MPO196539 MZK196535:MZK196539 NJG196535:NJG196539 NTC196535:NTC196539 OCY196535:OCY196539 OMU196535:OMU196539 OWQ196535:OWQ196539 PGM196535:PGM196539 PQI196535:PQI196539 QAE196535:QAE196539 QKA196535:QKA196539 QTW196535:QTW196539 RDS196535:RDS196539 RNO196535:RNO196539 RXK196535:RXK196539 SHG196535:SHG196539 SRC196535:SRC196539 TAY196535:TAY196539 TKU196535:TKU196539 TUQ196535:TUQ196539 UEM196535:UEM196539 UOI196535:UOI196539 UYE196535:UYE196539 VIA196535:VIA196539 VRW196535:VRW196539 WBS196535:WBS196539 WLO196535:WLO196539 WVK196535:WVK196539 C262071:C262075 IY262071:IY262075 SU262071:SU262075 ACQ262071:ACQ262075 AMM262071:AMM262075 AWI262071:AWI262075 BGE262071:BGE262075 BQA262071:BQA262075 BZW262071:BZW262075 CJS262071:CJS262075 CTO262071:CTO262075 DDK262071:DDK262075 DNG262071:DNG262075 DXC262071:DXC262075 EGY262071:EGY262075 EQU262071:EQU262075 FAQ262071:FAQ262075 FKM262071:FKM262075 FUI262071:FUI262075 GEE262071:GEE262075 GOA262071:GOA262075 GXW262071:GXW262075 HHS262071:HHS262075 HRO262071:HRO262075 IBK262071:IBK262075 ILG262071:ILG262075 IVC262071:IVC262075 JEY262071:JEY262075 JOU262071:JOU262075 JYQ262071:JYQ262075 KIM262071:KIM262075 KSI262071:KSI262075 LCE262071:LCE262075 LMA262071:LMA262075 LVW262071:LVW262075 MFS262071:MFS262075 MPO262071:MPO262075 MZK262071:MZK262075 NJG262071:NJG262075 NTC262071:NTC262075 OCY262071:OCY262075 OMU262071:OMU262075 OWQ262071:OWQ262075 PGM262071:PGM262075 PQI262071:PQI262075 QAE262071:QAE262075 QKA262071:QKA262075 QTW262071:QTW262075 RDS262071:RDS262075 RNO262071:RNO262075 RXK262071:RXK262075 SHG262071:SHG262075 SRC262071:SRC262075 TAY262071:TAY262075 TKU262071:TKU262075 TUQ262071:TUQ262075 UEM262071:UEM262075 UOI262071:UOI262075 UYE262071:UYE262075 VIA262071:VIA262075 VRW262071:VRW262075 WBS262071:WBS262075 WLO262071:WLO262075 WVK262071:WVK262075 C327607:C327611 IY327607:IY327611 SU327607:SU327611 ACQ327607:ACQ327611 AMM327607:AMM327611 AWI327607:AWI327611 BGE327607:BGE327611 BQA327607:BQA327611 BZW327607:BZW327611 CJS327607:CJS327611 CTO327607:CTO327611 DDK327607:DDK327611 DNG327607:DNG327611 DXC327607:DXC327611 EGY327607:EGY327611 EQU327607:EQU327611 FAQ327607:FAQ327611 FKM327607:FKM327611 FUI327607:FUI327611 GEE327607:GEE327611 GOA327607:GOA327611 GXW327607:GXW327611 HHS327607:HHS327611 HRO327607:HRO327611 IBK327607:IBK327611 ILG327607:ILG327611 IVC327607:IVC327611 JEY327607:JEY327611 JOU327607:JOU327611 JYQ327607:JYQ327611 KIM327607:KIM327611 KSI327607:KSI327611 LCE327607:LCE327611 LMA327607:LMA327611 LVW327607:LVW327611 MFS327607:MFS327611 MPO327607:MPO327611 MZK327607:MZK327611 NJG327607:NJG327611 NTC327607:NTC327611 OCY327607:OCY327611 OMU327607:OMU327611 OWQ327607:OWQ327611 PGM327607:PGM327611 PQI327607:PQI327611 QAE327607:QAE327611 QKA327607:QKA327611 QTW327607:QTW327611 RDS327607:RDS327611 RNO327607:RNO327611 RXK327607:RXK327611 SHG327607:SHG327611 SRC327607:SRC327611 TAY327607:TAY327611 TKU327607:TKU327611 TUQ327607:TUQ327611 UEM327607:UEM327611 UOI327607:UOI327611 UYE327607:UYE327611 VIA327607:VIA327611 VRW327607:VRW327611 WBS327607:WBS327611 WLO327607:WLO327611 WVK327607:WVK327611 C393143:C393147 IY393143:IY393147 SU393143:SU393147 ACQ393143:ACQ393147 AMM393143:AMM393147 AWI393143:AWI393147 BGE393143:BGE393147 BQA393143:BQA393147 BZW393143:BZW393147 CJS393143:CJS393147 CTO393143:CTO393147 DDK393143:DDK393147 DNG393143:DNG393147 DXC393143:DXC393147 EGY393143:EGY393147 EQU393143:EQU393147 FAQ393143:FAQ393147 FKM393143:FKM393147 FUI393143:FUI393147 GEE393143:GEE393147 GOA393143:GOA393147 GXW393143:GXW393147 HHS393143:HHS393147 HRO393143:HRO393147 IBK393143:IBK393147 ILG393143:ILG393147 IVC393143:IVC393147 JEY393143:JEY393147 JOU393143:JOU393147 JYQ393143:JYQ393147 KIM393143:KIM393147 KSI393143:KSI393147 LCE393143:LCE393147 LMA393143:LMA393147 LVW393143:LVW393147 MFS393143:MFS393147 MPO393143:MPO393147 MZK393143:MZK393147 NJG393143:NJG393147 NTC393143:NTC393147 OCY393143:OCY393147 OMU393143:OMU393147 OWQ393143:OWQ393147 PGM393143:PGM393147 PQI393143:PQI393147 QAE393143:QAE393147 QKA393143:QKA393147 QTW393143:QTW393147 RDS393143:RDS393147 RNO393143:RNO393147 RXK393143:RXK393147 SHG393143:SHG393147 SRC393143:SRC393147 TAY393143:TAY393147 TKU393143:TKU393147 TUQ393143:TUQ393147 UEM393143:UEM393147 UOI393143:UOI393147 UYE393143:UYE393147 VIA393143:VIA393147 VRW393143:VRW393147 WBS393143:WBS393147 WLO393143:WLO393147 WVK393143:WVK393147 C458679:C458683 IY458679:IY458683 SU458679:SU458683 ACQ458679:ACQ458683 AMM458679:AMM458683 AWI458679:AWI458683 BGE458679:BGE458683 BQA458679:BQA458683 BZW458679:BZW458683 CJS458679:CJS458683 CTO458679:CTO458683 DDK458679:DDK458683 DNG458679:DNG458683 DXC458679:DXC458683 EGY458679:EGY458683 EQU458679:EQU458683 FAQ458679:FAQ458683 FKM458679:FKM458683 FUI458679:FUI458683 GEE458679:GEE458683 GOA458679:GOA458683 GXW458679:GXW458683 HHS458679:HHS458683 HRO458679:HRO458683 IBK458679:IBK458683 ILG458679:ILG458683 IVC458679:IVC458683 JEY458679:JEY458683 JOU458679:JOU458683 JYQ458679:JYQ458683 KIM458679:KIM458683 KSI458679:KSI458683 LCE458679:LCE458683 LMA458679:LMA458683 LVW458679:LVW458683 MFS458679:MFS458683 MPO458679:MPO458683 MZK458679:MZK458683 NJG458679:NJG458683 NTC458679:NTC458683 OCY458679:OCY458683 OMU458679:OMU458683 OWQ458679:OWQ458683 PGM458679:PGM458683 PQI458679:PQI458683 QAE458679:QAE458683 QKA458679:QKA458683 QTW458679:QTW458683 RDS458679:RDS458683 RNO458679:RNO458683 RXK458679:RXK458683 SHG458679:SHG458683 SRC458679:SRC458683 TAY458679:TAY458683 TKU458679:TKU458683 TUQ458679:TUQ458683 UEM458679:UEM458683 UOI458679:UOI458683 UYE458679:UYE458683 VIA458679:VIA458683 VRW458679:VRW458683 WBS458679:WBS458683 WLO458679:WLO458683 WVK458679:WVK458683 C524215:C524219 IY524215:IY524219 SU524215:SU524219 ACQ524215:ACQ524219 AMM524215:AMM524219 AWI524215:AWI524219 BGE524215:BGE524219 BQA524215:BQA524219 BZW524215:BZW524219 CJS524215:CJS524219 CTO524215:CTO524219 DDK524215:DDK524219 DNG524215:DNG524219 DXC524215:DXC524219 EGY524215:EGY524219 EQU524215:EQU524219 FAQ524215:FAQ524219 FKM524215:FKM524219 FUI524215:FUI524219 GEE524215:GEE524219 GOA524215:GOA524219 GXW524215:GXW524219 HHS524215:HHS524219 HRO524215:HRO524219 IBK524215:IBK524219 ILG524215:ILG524219 IVC524215:IVC524219 JEY524215:JEY524219 JOU524215:JOU524219 JYQ524215:JYQ524219 KIM524215:KIM524219 KSI524215:KSI524219 LCE524215:LCE524219 LMA524215:LMA524219 LVW524215:LVW524219 MFS524215:MFS524219 MPO524215:MPO524219 MZK524215:MZK524219 NJG524215:NJG524219 NTC524215:NTC524219 OCY524215:OCY524219 OMU524215:OMU524219 OWQ524215:OWQ524219 PGM524215:PGM524219 PQI524215:PQI524219 QAE524215:QAE524219 QKA524215:QKA524219 QTW524215:QTW524219 RDS524215:RDS524219 RNO524215:RNO524219 RXK524215:RXK524219 SHG524215:SHG524219 SRC524215:SRC524219 TAY524215:TAY524219 TKU524215:TKU524219 TUQ524215:TUQ524219 UEM524215:UEM524219 UOI524215:UOI524219 UYE524215:UYE524219 VIA524215:VIA524219 VRW524215:VRW524219 WBS524215:WBS524219 WLO524215:WLO524219 WVK524215:WVK524219 C589751:C589755 IY589751:IY589755 SU589751:SU589755 ACQ589751:ACQ589755 AMM589751:AMM589755 AWI589751:AWI589755 BGE589751:BGE589755 BQA589751:BQA589755 BZW589751:BZW589755 CJS589751:CJS589755 CTO589751:CTO589755 DDK589751:DDK589755 DNG589751:DNG589755 DXC589751:DXC589755 EGY589751:EGY589755 EQU589751:EQU589755 FAQ589751:FAQ589755 FKM589751:FKM589755 FUI589751:FUI589755 GEE589751:GEE589755 GOA589751:GOA589755 GXW589751:GXW589755 HHS589751:HHS589755 HRO589751:HRO589755 IBK589751:IBK589755 ILG589751:ILG589755 IVC589751:IVC589755 JEY589751:JEY589755 JOU589751:JOU589755 JYQ589751:JYQ589755 KIM589751:KIM589755 KSI589751:KSI589755 LCE589751:LCE589755 LMA589751:LMA589755 LVW589751:LVW589755 MFS589751:MFS589755 MPO589751:MPO589755 MZK589751:MZK589755 NJG589751:NJG589755 NTC589751:NTC589755 OCY589751:OCY589755 OMU589751:OMU589755 OWQ589751:OWQ589755 PGM589751:PGM589755 PQI589751:PQI589755 QAE589751:QAE589755 QKA589751:QKA589755 QTW589751:QTW589755 RDS589751:RDS589755 RNO589751:RNO589755 RXK589751:RXK589755 SHG589751:SHG589755 SRC589751:SRC589755 TAY589751:TAY589755 TKU589751:TKU589755 TUQ589751:TUQ589755 UEM589751:UEM589755 UOI589751:UOI589755 UYE589751:UYE589755 VIA589751:VIA589755 VRW589751:VRW589755 WBS589751:WBS589755 WLO589751:WLO589755 WVK589751:WVK589755 C655287:C655291 IY655287:IY655291 SU655287:SU655291 ACQ655287:ACQ655291 AMM655287:AMM655291 AWI655287:AWI655291 BGE655287:BGE655291 BQA655287:BQA655291 BZW655287:BZW655291 CJS655287:CJS655291 CTO655287:CTO655291 DDK655287:DDK655291 DNG655287:DNG655291 DXC655287:DXC655291 EGY655287:EGY655291 EQU655287:EQU655291 FAQ655287:FAQ655291 FKM655287:FKM655291 FUI655287:FUI655291 GEE655287:GEE655291 GOA655287:GOA655291 GXW655287:GXW655291 HHS655287:HHS655291 HRO655287:HRO655291 IBK655287:IBK655291 ILG655287:ILG655291 IVC655287:IVC655291 JEY655287:JEY655291 JOU655287:JOU655291 JYQ655287:JYQ655291 KIM655287:KIM655291 KSI655287:KSI655291 LCE655287:LCE655291 LMA655287:LMA655291 LVW655287:LVW655291 MFS655287:MFS655291 MPO655287:MPO655291 MZK655287:MZK655291 NJG655287:NJG655291 NTC655287:NTC655291 OCY655287:OCY655291 OMU655287:OMU655291 OWQ655287:OWQ655291 PGM655287:PGM655291 PQI655287:PQI655291 QAE655287:QAE655291 QKA655287:QKA655291 QTW655287:QTW655291 RDS655287:RDS655291 RNO655287:RNO655291 RXK655287:RXK655291 SHG655287:SHG655291 SRC655287:SRC655291 TAY655287:TAY655291 TKU655287:TKU655291 TUQ655287:TUQ655291 UEM655287:UEM655291 UOI655287:UOI655291 UYE655287:UYE655291 VIA655287:VIA655291 VRW655287:VRW655291 WBS655287:WBS655291 WLO655287:WLO655291 WVK655287:WVK655291 C720823:C720827 IY720823:IY720827 SU720823:SU720827 ACQ720823:ACQ720827 AMM720823:AMM720827 AWI720823:AWI720827 BGE720823:BGE720827 BQA720823:BQA720827 BZW720823:BZW720827 CJS720823:CJS720827 CTO720823:CTO720827 DDK720823:DDK720827 DNG720823:DNG720827 DXC720823:DXC720827 EGY720823:EGY720827 EQU720823:EQU720827 FAQ720823:FAQ720827 FKM720823:FKM720827 FUI720823:FUI720827 GEE720823:GEE720827 GOA720823:GOA720827 GXW720823:GXW720827 HHS720823:HHS720827 HRO720823:HRO720827 IBK720823:IBK720827 ILG720823:ILG720827 IVC720823:IVC720827 JEY720823:JEY720827 JOU720823:JOU720827 JYQ720823:JYQ720827 KIM720823:KIM720827 KSI720823:KSI720827 LCE720823:LCE720827 LMA720823:LMA720827 LVW720823:LVW720827 MFS720823:MFS720827 MPO720823:MPO720827 MZK720823:MZK720827 NJG720823:NJG720827 NTC720823:NTC720827 OCY720823:OCY720827 OMU720823:OMU720827 OWQ720823:OWQ720827 PGM720823:PGM720827 PQI720823:PQI720827 QAE720823:QAE720827 QKA720823:QKA720827 QTW720823:QTW720827 RDS720823:RDS720827 RNO720823:RNO720827 RXK720823:RXK720827 SHG720823:SHG720827 SRC720823:SRC720827 TAY720823:TAY720827 TKU720823:TKU720827 TUQ720823:TUQ720827 UEM720823:UEM720827 UOI720823:UOI720827 UYE720823:UYE720827 VIA720823:VIA720827 VRW720823:VRW720827 WBS720823:WBS720827 WLO720823:WLO720827 WVK720823:WVK720827 C786359:C786363 IY786359:IY786363 SU786359:SU786363 ACQ786359:ACQ786363 AMM786359:AMM786363 AWI786359:AWI786363 BGE786359:BGE786363 BQA786359:BQA786363 BZW786359:BZW786363 CJS786359:CJS786363 CTO786359:CTO786363 DDK786359:DDK786363 DNG786359:DNG786363 DXC786359:DXC786363 EGY786359:EGY786363 EQU786359:EQU786363 FAQ786359:FAQ786363 FKM786359:FKM786363 FUI786359:FUI786363 GEE786359:GEE786363 GOA786359:GOA786363 GXW786359:GXW786363 HHS786359:HHS786363 HRO786359:HRO786363 IBK786359:IBK786363 ILG786359:ILG786363 IVC786359:IVC786363 JEY786359:JEY786363 JOU786359:JOU786363 JYQ786359:JYQ786363 KIM786359:KIM786363 KSI786359:KSI786363 LCE786359:LCE786363 LMA786359:LMA786363 LVW786359:LVW786363 MFS786359:MFS786363 MPO786359:MPO786363 MZK786359:MZK786363 NJG786359:NJG786363 NTC786359:NTC786363 OCY786359:OCY786363 OMU786359:OMU786363 OWQ786359:OWQ786363 PGM786359:PGM786363 PQI786359:PQI786363 QAE786359:QAE786363 QKA786359:QKA786363 QTW786359:QTW786363 RDS786359:RDS786363 RNO786359:RNO786363 RXK786359:RXK786363 SHG786359:SHG786363 SRC786359:SRC786363 TAY786359:TAY786363 TKU786359:TKU786363 TUQ786359:TUQ786363 UEM786359:UEM786363 UOI786359:UOI786363 UYE786359:UYE786363 VIA786359:VIA786363 VRW786359:VRW786363 WBS786359:WBS786363 WLO786359:WLO786363 WVK786359:WVK786363 C851895:C851899 IY851895:IY851899 SU851895:SU851899 ACQ851895:ACQ851899 AMM851895:AMM851899 AWI851895:AWI851899 BGE851895:BGE851899 BQA851895:BQA851899 BZW851895:BZW851899 CJS851895:CJS851899 CTO851895:CTO851899 DDK851895:DDK851899 DNG851895:DNG851899 DXC851895:DXC851899 EGY851895:EGY851899 EQU851895:EQU851899 FAQ851895:FAQ851899 FKM851895:FKM851899 FUI851895:FUI851899 GEE851895:GEE851899 GOA851895:GOA851899 GXW851895:GXW851899 HHS851895:HHS851899 HRO851895:HRO851899 IBK851895:IBK851899 ILG851895:ILG851899 IVC851895:IVC851899 JEY851895:JEY851899 JOU851895:JOU851899 JYQ851895:JYQ851899 KIM851895:KIM851899 KSI851895:KSI851899 LCE851895:LCE851899 LMA851895:LMA851899 LVW851895:LVW851899 MFS851895:MFS851899 MPO851895:MPO851899 MZK851895:MZK851899 NJG851895:NJG851899 NTC851895:NTC851899 OCY851895:OCY851899 OMU851895:OMU851899 OWQ851895:OWQ851899 PGM851895:PGM851899 PQI851895:PQI851899 QAE851895:QAE851899 QKA851895:QKA851899 QTW851895:QTW851899 RDS851895:RDS851899 RNO851895:RNO851899 RXK851895:RXK851899 SHG851895:SHG851899 SRC851895:SRC851899 TAY851895:TAY851899 TKU851895:TKU851899 TUQ851895:TUQ851899 UEM851895:UEM851899 UOI851895:UOI851899 UYE851895:UYE851899 VIA851895:VIA851899 VRW851895:VRW851899 WBS851895:WBS851899 WLO851895:WLO851899 WVK851895:WVK851899 C917431:C917435 IY917431:IY917435 SU917431:SU917435 ACQ917431:ACQ917435 AMM917431:AMM917435 AWI917431:AWI917435 BGE917431:BGE917435 BQA917431:BQA917435 BZW917431:BZW917435 CJS917431:CJS917435 CTO917431:CTO917435 DDK917431:DDK917435 DNG917431:DNG917435 DXC917431:DXC917435 EGY917431:EGY917435 EQU917431:EQU917435 FAQ917431:FAQ917435 FKM917431:FKM917435 FUI917431:FUI917435 GEE917431:GEE917435 GOA917431:GOA917435 GXW917431:GXW917435 HHS917431:HHS917435 HRO917431:HRO917435 IBK917431:IBK917435 ILG917431:ILG917435 IVC917431:IVC917435 JEY917431:JEY917435 JOU917431:JOU917435 JYQ917431:JYQ917435 KIM917431:KIM917435 KSI917431:KSI917435 LCE917431:LCE917435 LMA917431:LMA917435 LVW917431:LVW917435 MFS917431:MFS917435 MPO917431:MPO917435 MZK917431:MZK917435 NJG917431:NJG917435 NTC917431:NTC917435 OCY917431:OCY917435 OMU917431:OMU917435 OWQ917431:OWQ917435 PGM917431:PGM917435 PQI917431:PQI917435 QAE917431:QAE917435 QKA917431:QKA917435 QTW917431:QTW917435 RDS917431:RDS917435 RNO917431:RNO917435 RXK917431:RXK917435 SHG917431:SHG917435 SRC917431:SRC917435 TAY917431:TAY917435 TKU917431:TKU917435 TUQ917431:TUQ917435 UEM917431:UEM917435 UOI917431:UOI917435 UYE917431:UYE917435 VIA917431:VIA917435 VRW917431:VRW917435 WBS917431:WBS917435 WLO917431:WLO917435 WVK917431:WVK917435 C982967:C982971 IY982967:IY982971 SU982967:SU982971 ACQ982967:ACQ982971 AMM982967:AMM982971 AWI982967:AWI982971 BGE982967:BGE982971 BQA982967:BQA982971 BZW982967:BZW982971 CJS982967:CJS982971 CTO982967:CTO982971 DDK982967:DDK982971 DNG982967:DNG982971 DXC982967:DXC982971 EGY982967:EGY982971 EQU982967:EQU982971 FAQ982967:FAQ982971 FKM982967:FKM982971 FUI982967:FUI982971 GEE982967:GEE982971 GOA982967:GOA982971 GXW982967:GXW982971 HHS982967:HHS982971 HRO982967:HRO982971 IBK982967:IBK982971 ILG982967:ILG982971 IVC982967:IVC982971 JEY982967:JEY982971 JOU982967:JOU982971 JYQ982967:JYQ982971 KIM982967:KIM982971 KSI982967:KSI982971 LCE982967:LCE982971 LMA982967:LMA982971 LVW982967:LVW982971 MFS982967:MFS982971 MPO982967:MPO982971 MZK982967:MZK982971 NJG982967:NJG982971 NTC982967:NTC982971 OCY982967:OCY982971 OMU982967:OMU982971 OWQ982967:OWQ982971 PGM982967:PGM982971 PQI982967:PQI982971 QAE982967:QAE982971 QKA982967:QKA982971 QTW982967:QTW982971 RDS982967:RDS982971 RNO982967:RNO982971 RXK982967:RXK982971 SHG982967:SHG982971 SRC982967:SRC982971 TAY982967:TAY982971 TKU982967:TKU982971 TUQ982967:TUQ982971 UEM982967:UEM982971 UOI982967:UOI982971 UYE982967:UYE982971 VIA982967:VIA982971 VRW982967:VRW982971 WBS982967:WBS982971 WLO982967:WLO982971 C12:C17 C8" xr:uid="{00000000-0002-0000-0000-000002000000}">
      <formula1>0</formula1>
      <formula2>999999999999</formula2>
    </dataValidation>
    <dataValidation type="decimal" allowBlank="1" showInputMessage="1" showErrorMessage="1" sqref="G56:G57 G70:G71 F8 D49:D52 D56:D57 D70:D76 G27:G43 D1:D22 G80 D80 G73:G76 G60:G65 D60:D65 D26:D43 G49:G52 E8:E9 D46:D47 G46:G47 G7:G22 G1:G3 G5 D83:D1048576 G83:G1048576" xr:uid="{00000000-0002-0000-0000-000003000000}">
      <formula1>0</formula1>
      <formula2>99999999999999</formula2>
    </dataValidation>
    <dataValidation type="whole" allowBlank="1" showInputMessage="1" showErrorMessage="1" error="No of A/cs - Decimal not allowed" sqref="C44" xr:uid="{00000000-0002-0000-0000-000004000000}">
      <formula1>0</formula1>
      <formula2>99999999999999</formula2>
    </dataValidation>
    <dataValidation type="decimal" allowBlank="1" showInputMessage="1" showErrorMessage="1" sqref="D44:D45 G44:G45 D53 G53 D58:D59 G58:G59 D77:D79 G77:G79" xr:uid="{00000000-0002-0000-0000-000005000000}">
      <formula1>-99999999999</formula1>
      <formula2>99999999999999</formula2>
    </dataValidation>
    <dataValidation type="whole" operator="lessThanOrEqual" allowBlank="1" showInputMessage="1" showErrorMessage="1" error="No of A/cs - Decimal not allowed" sqref="C81:G81" xr:uid="{00000000-0002-0000-0000-000007000000}">
      <formula1>C80</formula1>
    </dataValidation>
    <dataValidation type="decimal" allowBlank="1" showInputMessage="1" showErrorMessage="1" sqref="C11" xr:uid="{00000000-0002-0000-0000-000008000000}">
      <formula1>-99999999999</formula1>
      <formula2>999999999999</formula2>
    </dataValidation>
    <dataValidation type="textLength" operator="equal" allowBlank="1" showInputMessage="1" showErrorMessage="1" error="No data entry allowed in this cell" sqref="C10" xr:uid="{00000000-0002-0000-0000-000009000000}">
      <formula1>0</formula1>
    </dataValidation>
    <dataValidation operator="equal" allowBlank="1" showInputMessage="1" showErrorMessage="1" sqref="C9" xr:uid="{00000000-0002-0000-0000-00000A000000}"/>
    <dataValidation type="list" showInputMessage="1" showErrorMessage="1" prompt="SELECT BANK NAME" sqref="F4:G4" xr:uid="{00000000-0002-0000-0000-00000B000000}">
      <formula1>Banks</formula1>
    </dataValidation>
  </dataValidations>
  <hyperlinks>
    <hyperlink ref="B12" r:id="rId1" display="https://www.rbi.org.in/scripts/NotificationUser.aspx?Id=9103" xr:uid="{00000000-0004-0000-0000-000000000000}"/>
  </hyperlinks>
  <pageMargins left="0.7" right="0.7" top="0.75" bottom="0.75" header="0.3" footer="0.3"/>
  <pageSetup scale="47" fitToHeight="2" orientation="landscape" horizontalDpi="300" verticalDpi="300" r:id="rId2"/>
  <rowBreaks count="1" manualBreakCount="1">
    <brk id="53" max="6" man="1"/>
  </rowBreaks>
  <extLst>
    <ext xmlns:x14="http://schemas.microsoft.com/office/spreadsheetml/2009/9/main" uri="{CCE6A557-97BC-4b89-ADB6-D9C93CAAB3DF}">
      <x14:dataValidations xmlns:xm="http://schemas.microsoft.com/office/excel/2006/main" count="2">
        <x14:dataValidation type="list" allowBlank="1" showInputMessage="1" showErrorMessage="1" prompt="SELECT QUARTER" xr:uid="{00000000-0002-0000-0000-000006000000}">
          <x14:formula1>
            <xm:f>Sheet1!$A$2:$A$9</xm:f>
          </x14:formula1>
          <xm:sqref>F5</xm:sqref>
        </x14:dataValidation>
        <x14:dataValidation type="list" showInputMessage="1" showErrorMessage="1" prompt="SELECT BANK NAME" xr:uid="{00000000-0002-0000-0000-00000C000000}">
          <x14:formula1>
            <xm:f>Sheet1!$C$2:$C$91</xm:f>
          </x14:formula1>
          <xm:sqref>F65459 JB4:JC4 WLR982963:WLS982963 WBV982963:WBW982963 VRZ982963:VSA982963 VID982963:VIE982963 UYH982963:UYI982963 UOL982963:UOM982963 UEP982963:UEQ982963 TUT982963:TUU982963 TKX982963:TKY982963 TBB982963:TBC982963 SRF982963:SRG982963 SHJ982963:SHK982963 RXN982963:RXO982963 RNR982963:RNS982963 RDV982963:RDW982963 QTZ982963:QUA982963 QKD982963:QKE982963 QAH982963:QAI982963 PQL982963:PQM982963 PGP982963:PGQ982963 OWT982963:OWU982963 OMX982963:OMY982963 ODB982963:ODC982963 NTF982963:NTG982963 NJJ982963:NJK982963 MZN982963:MZO982963 MPR982963:MPS982963 MFV982963:MFW982963 LVZ982963:LWA982963 LMD982963:LME982963 LCH982963:LCI982963 KSL982963:KSM982963 KIP982963:KIQ982963 JYT982963:JYU982963 JOX982963:JOY982963 JFB982963:JFC982963 IVF982963:IVG982963 ILJ982963:ILK982963 IBN982963:IBO982963 HRR982963:HRS982963 HHV982963:HHW982963 GXZ982963:GYA982963 GOD982963:GOE982963 GEH982963:GEI982963 FUL982963:FUM982963 FKP982963:FKQ982963 FAT982963:FAU982963 EQX982963:EQY982963 EHB982963:EHC982963 DXF982963:DXG982963 DNJ982963:DNK982963 DDN982963:DDO982963 CTR982963:CTS982963 CJV982963:CJW982963 BZZ982963:CAA982963 BQD982963:BQE982963 BGH982963:BGI982963 AWL982963:AWM982963 AMP982963:AMQ982963 ACT982963:ACU982963 SX982963:SY982963 JB982963:JC982963 WVN982963:WVO982963 WVN917427:WVO917427 WLR917427:WLS917427 WBV917427:WBW917427 VRZ917427:VSA917427 VID917427:VIE917427 UYH917427:UYI917427 UOL917427:UOM917427 UEP917427:UEQ917427 TUT917427:TUU917427 TKX917427:TKY917427 TBB917427:TBC917427 SRF917427:SRG917427 SHJ917427:SHK917427 RXN917427:RXO917427 RNR917427:RNS917427 RDV917427:RDW917427 QTZ917427:QUA917427 QKD917427:QKE917427 QAH917427:QAI917427 PQL917427:PQM917427 PGP917427:PGQ917427 OWT917427:OWU917427 OMX917427:OMY917427 ODB917427:ODC917427 NTF917427:NTG917427 NJJ917427:NJK917427 MZN917427:MZO917427 MPR917427:MPS917427 MFV917427:MFW917427 LVZ917427:LWA917427 LMD917427:LME917427 LCH917427:LCI917427 KSL917427:KSM917427 KIP917427:KIQ917427 JYT917427:JYU917427 JOX917427:JOY917427 JFB917427:JFC917427 IVF917427:IVG917427 ILJ917427:ILK917427 IBN917427:IBO917427 HRR917427:HRS917427 HHV917427:HHW917427 GXZ917427:GYA917427 GOD917427:GOE917427 GEH917427:GEI917427 FUL917427:FUM917427 FKP917427:FKQ917427 FAT917427:FAU917427 EQX917427:EQY917427 EHB917427:EHC917427 DXF917427:DXG917427 DNJ917427:DNK917427 DDN917427:DDO917427 CTR917427:CTS917427 CJV917427:CJW917427 BZZ917427:CAA917427 BQD917427:BQE917427 BGH917427:BGI917427 AWL917427:AWM917427 AMP917427:AMQ917427 ACT917427:ACU917427 SX917427:SY917427 JB917427:JC917427 F982963 WVN851891:WVO851891 WLR851891:WLS851891 WBV851891:WBW851891 VRZ851891:VSA851891 VID851891:VIE851891 UYH851891:UYI851891 UOL851891:UOM851891 UEP851891:UEQ851891 TUT851891:TUU851891 TKX851891:TKY851891 TBB851891:TBC851891 SRF851891:SRG851891 SHJ851891:SHK851891 RXN851891:RXO851891 RNR851891:RNS851891 RDV851891:RDW851891 QTZ851891:QUA851891 QKD851891:QKE851891 QAH851891:QAI851891 PQL851891:PQM851891 PGP851891:PGQ851891 OWT851891:OWU851891 OMX851891:OMY851891 ODB851891:ODC851891 NTF851891:NTG851891 NJJ851891:NJK851891 MZN851891:MZO851891 MPR851891:MPS851891 MFV851891:MFW851891 LVZ851891:LWA851891 LMD851891:LME851891 LCH851891:LCI851891 KSL851891:KSM851891 KIP851891:KIQ851891 JYT851891:JYU851891 JOX851891:JOY851891 JFB851891:JFC851891 IVF851891:IVG851891 ILJ851891:ILK851891 IBN851891:IBO851891 HRR851891:HRS851891 HHV851891:HHW851891 GXZ851891:GYA851891 GOD851891:GOE851891 GEH851891:GEI851891 FUL851891:FUM851891 FKP851891:FKQ851891 FAT851891:FAU851891 EQX851891:EQY851891 EHB851891:EHC851891 DXF851891:DXG851891 DNJ851891:DNK851891 DDN851891:DDO851891 CTR851891:CTS851891 CJV851891:CJW851891 BZZ851891:CAA851891 BQD851891:BQE851891 BGH851891:BGI851891 AWL851891:AWM851891 AMP851891:AMQ851891 ACT851891:ACU851891 SX851891:SY851891 JB851891:JC851891 F917427 WVN786355:WVO786355 WLR786355:WLS786355 WBV786355:WBW786355 VRZ786355:VSA786355 VID786355:VIE786355 UYH786355:UYI786355 UOL786355:UOM786355 UEP786355:UEQ786355 TUT786355:TUU786355 TKX786355:TKY786355 TBB786355:TBC786355 SRF786355:SRG786355 SHJ786355:SHK786355 RXN786355:RXO786355 RNR786355:RNS786355 RDV786355:RDW786355 QTZ786355:QUA786355 QKD786355:QKE786355 QAH786355:QAI786355 PQL786355:PQM786355 PGP786355:PGQ786355 OWT786355:OWU786355 OMX786355:OMY786355 ODB786355:ODC786355 NTF786355:NTG786355 NJJ786355:NJK786355 MZN786355:MZO786355 MPR786355:MPS786355 MFV786355:MFW786355 LVZ786355:LWA786355 LMD786355:LME786355 LCH786355:LCI786355 KSL786355:KSM786355 KIP786355:KIQ786355 JYT786355:JYU786355 JOX786355:JOY786355 JFB786355:JFC786355 IVF786355:IVG786355 ILJ786355:ILK786355 IBN786355:IBO786355 HRR786355:HRS786355 HHV786355:HHW786355 GXZ786355:GYA786355 GOD786355:GOE786355 GEH786355:GEI786355 FUL786355:FUM786355 FKP786355:FKQ786355 FAT786355:FAU786355 EQX786355:EQY786355 EHB786355:EHC786355 DXF786355:DXG786355 DNJ786355:DNK786355 DDN786355:DDO786355 CTR786355:CTS786355 CJV786355:CJW786355 BZZ786355:CAA786355 BQD786355:BQE786355 BGH786355:BGI786355 AWL786355:AWM786355 AMP786355:AMQ786355 ACT786355:ACU786355 SX786355:SY786355 JB786355:JC786355 F851891 WVN720819:WVO720819 WLR720819:WLS720819 WBV720819:WBW720819 VRZ720819:VSA720819 VID720819:VIE720819 UYH720819:UYI720819 UOL720819:UOM720819 UEP720819:UEQ720819 TUT720819:TUU720819 TKX720819:TKY720819 TBB720819:TBC720819 SRF720819:SRG720819 SHJ720819:SHK720819 RXN720819:RXO720819 RNR720819:RNS720819 RDV720819:RDW720819 QTZ720819:QUA720819 QKD720819:QKE720819 QAH720819:QAI720819 PQL720819:PQM720819 PGP720819:PGQ720819 OWT720819:OWU720819 OMX720819:OMY720819 ODB720819:ODC720819 NTF720819:NTG720819 NJJ720819:NJK720819 MZN720819:MZO720819 MPR720819:MPS720819 MFV720819:MFW720819 LVZ720819:LWA720819 LMD720819:LME720819 LCH720819:LCI720819 KSL720819:KSM720819 KIP720819:KIQ720819 JYT720819:JYU720819 JOX720819:JOY720819 JFB720819:JFC720819 IVF720819:IVG720819 ILJ720819:ILK720819 IBN720819:IBO720819 HRR720819:HRS720819 HHV720819:HHW720819 GXZ720819:GYA720819 GOD720819:GOE720819 GEH720819:GEI720819 FUL720819:FUM720819 FKP720819:FKQ720819 FAT720819:FAU720819 EQX720819:EQY720819 EHB720819:EHC720819 DXF720819:DXG720819 DNJ720819:DNK720819 DDN720819:DDO720819 CTR720819:CTS720819 CJV720819:CJW720819 BZZ720819:CAA720819 BQD720819:BQE720819 BGH720819:BGI720819 AWL720819:AWM720819 AMP720819:AMQ720819 ACT720819:ACU720819 SX720819:SY720819 JB720819:JC720819 F786355 WVN655283:WVO655283 WLR655283:WLS655283 WBV655283:WBW655283 VRZ655283:VSA655283 VID655283:VIE655283 UYH655283:UYI655283 UOL655283:UOM655283 UEP655283:UEQ655283 TUT655283:TUU655283 TKX655283:TKY655283 TBB655283:TBC655283 SRF655283:SRG655283 SHJ655283:SHK655283 RXN655283:RXO655283 RNR655283:RNS655283 RDV655283:RDW655283 QTZ655283:QUA655283 QKD655283:QKE655283 QAH655283:QAI655283 PQL655283:PQM655283 PGP655283:PGQ655283 OWT655283:OWU655283 OMX655283:OMY655283 ODB655283:ODC655283 NTF655283:NTG655283 NJJ655283:NJK655283 MZN655283:MZO655283 MPR655283:MPS655283 MFV655283:MFW655283 LVZ655283:LWA655283 LMD655283:LME655283 LCH655283:LCI655283 KSL655283:KSM655283 KIP655283:KIQ655283 JYT655283:JYU655283 JOX655283:JOY655283 JFB655283:JFC655283 IVF655283:IVG655283 ILJ655283:ILK655283 IBN655283:IBO655283 HRR655283:HRS655283 HHV655283:HHW655283 GXZ655283:GYA655283 GOD655283:GOE655283 GEH655283:GEI655283 FUL655283:FUM655283 FKP655283:FKQ655283 FAT655283:FAU655283 EQX655283:EQY655283 EHB655283:EHC655283 DXF655283:DXG655283 DNJ655283:DNK655283 DDN655283:DDO655283 CTR655283:CTS655283 CJV655283:CJW655283 BZZ655283:CAA655283 BQD655283:BQE655283 BGH655283:BGI655283 AWL655283:AWM655283 AMP655283:AMQ655283 ACT655283:ACU655283 SX655283:SY655283 JB655283:JC655283 F720819 WVN589747:WVO589747 WLR589747:WLS589747 WBV589747:WBW589747 VRZ589747:VSA589747 VID589747:VIE589747 UYH589747:UYI589747 UOL589747:UOM589747 UEP589747:UEQ589747 TUT589747:TUU589747 TKX589747:TKY589747 TBB589747:TBC589747 SRF589747:SRG589747 SHJ589747:SHK589747 RXN589747:RXO589747 RNR589747:RNS589747 RDV589747:RDW589747 QTZ589747:QUA589747 QKD589747:QKE589747 QAH589747:QAI589747 PQL589747:PQM589747 PGP589747:PGQ589747 OWT589747:OWU589747 OMX589747:OMY589747 ODB589747:ODC589747 NTF589747:NTG589747 NJJ589747:NJK589747 MZN589747:MZO589747 MPR589747:MPS589747 MFV589747:MFW589747 LVZ589747:LWA589747 LMD589747:LME589747 LCH589747:LCI589747 KSL589747:KSM589747 KIP589747:KIQ589747 JYT589747:JYU589747 JOX589747:JOY589747 JFB589747:JFC589747 IVF589747:IVG589747 ILJ589747:ILK589747 IBN589747:IBO589747 HRR589747:HRS589747 HHV589747:HHW589747 GXZ589747:GYA589747 GOD589747:GOE589747 GEH589747:GEI589747 FUL589747:FUM589747 FKP589747:FKQ589747 FAT589747:FAU589747 EQX589747:EQY589747 EHB589747:EHC589747 DXF589747:DXG589747 DNJ589747:DNK589747 DDN589747:DDO589747 CTR589747:CTS589747 CJV589747:CJW589747 BZZ589747:CAA589747 BQD589747:BQE589747 BGH589747:BGI589747 AWL589747:AWM589747 AMP589747:AMQ589747 ACT589747:ACU589747 SX589747:SY589747 JB589747:JC589747 F655283 WVN524211:WVO524211 WLR524211:WLS524211 WBV524211:WBW524211 VRZ524211:VSA524211 VID524211:VIE524211 UYH524211:UYI524211 UOL524211:UOM524211 UEP524211:UEQ524211 TUT524211:TUU524211 TKX524211:TKY524211 TBB524211:TBC524211 SRF524211:SRG524211 SHJ524211:SHK524211 RXN524211:RXO524211 RNR524211:RNS524211 RDV524211:RDW524211 QTZ524211:QUA524211 QKD524211:QKE524211 QAH524211:QAI524211 PQL524211:PQM524211 PGP524211:PGQ524211 OWT524211:OWU524211 OMX524211:OMY524211 ODB524211:ODC524211 NTF524211:NTG524211 NJJ524211:NJK524211 MZN524211:MZO524211 MPR524211:MPS524211 MFV524211:MFW524211 LVZ524211:LWA524211 LMD524211:LME524211 LCH524211:LCI524211 KSL524211:KSM524211 KIP524211:KIQ524211 JYT524211:JYU524211 JOX524211:JOY524211 JFB524211:JFC524211 IVF524211:IVG524211 ILJ524211:ILK524211 IBN524211:IBO524211 HRR524211:HRS524211 HHV524211:HHW524211 GXZ524211:GYA524211 GOD524211:GOE524211 GEH524211:GEI524211 FUL524211:FUM524211 FKP524211:FKQ524211 FAT524211:FAU524211 EQX524211:EQY524211 EHB524211:EHC524211 DXF524211:DXG524211 DNJ524211:DNK524211 DDN524211:DDO524211 CTR524211:CTS524211 CJV524211:CJW524211 BZZ524211:CAA524211 BQD524211:BQE524211 BGH524211:BGI524211 AWL524211:AWM524211 AMP524211:AMQ524211 ACT524211:ACU524211 SX524211:SY524211 JB524211:JC524211 F589747 WVN458675:WVO458675 WLR458675:WLS458675 WBV458675:WBW458675 VRZ458675:VSA458675 VID458675:VIE458675 UYH458675:UYI458675 UOL458675:UOM458675 UEP458675:UEQ458675 TUT458675:TUU458675 TKX458675:TKY458675 TBB458675:TBC458675 SRF458675:SRG458675 SHJ458675:SHK458675 RXN458675:RXO458675 RNR458675:RNS458675 RDV458675:RDW458675 QTZ458675:QUA458675 QKD458675:QKE458675 QAH458675:QAI458675 PQL458675:PQM458675 PGP458675:PGQ458675 OWT458675:OWU458675 OMX458675:OMY458675 ODB458675:ODC458675 NTF458675:NTG458675 NJJ458675:NJK458675 MZN458675:MZO458675 MPR458675:MPS458675 MFV458675:MFW458675 LVZ458675:LWA458675 LMD458675:LME458675 LCH458675:LCI458675 KSL458675:KSM458675 KIP458675:KIQ458675 JYT458675:JYU458675 JOX458675:JOY458675 JFB458675:JFC458675 IVF458675:IVG458675 ILJ458675:ILK458675 IBN458675:IBO458675 HRR458675:HRS458675 HHV458675:HHW458675 GXZ458675:GYA458675 GOD458675:GOE458675 GEH458675:GEI458675 FUL458675:FUM458675 FKP458675:FKQ458675 FAT458675:FAU458675 EQX458675:EQY458675 EHB458675:EHC458675 DXF458675:DXG458675 DNJ458675:DNK458675 DDN458675:DDO458675 CTR458675:CTS458675 CJV458675:CJW458675 BZZ458675:CAA458675 BQD458675:BQE458675 BGH458675:BGI458675 AWL458675:AWM458675 AMP458675:AMQ458675 ACT458675:ACU458675 SX458675:SY458675 JB458675:JC458675 F524211 WVN393139:WVO393139 WLR393139:WLS393139 WBV393139:WBW393139 VRZ393139:VSA393139 VID393139:VIE393139 UYH393139:UYI393139 UOL393139:UOM393139 UEP393139:UEQ393139 TUT393139:TUU393139 TKX393139:TKY393139 TBB393139:TBC393139 SRF393139:SRG393139 SHJ393139:SHK393139 RXN393139:RXO393139 RNR393139:RNS393139 RDV393139:RDW393139 QTZ393139:QUA393139 QKD393139:QKE393139 QAH393139:QAI393139 PQL393139:PQM393139 PGP393139:PGQ393139 OWT393139:OWU393139 OMX393139:OMY393139 ODB393139:ODC393139 NTF393139:NTG393139 NJJ393139:NJK393139 MZN393139:MZO393139 MPR393139:MPS393139 MFV393139:MFW393139 LVZ393139:LWA393139 LMD393139:LME393139 LCH393139:LCI393139 KSL393139:KSM393139 KIP393139:KIQ393139 JYT393139:JYU393139 JOX393139:JOY393139 JFB393139:JFC393139 IVF393139:IVG393139 ILJ393139:ILK393139 IBN393139:IBO393139 HRR393139:HRS393139 HHV393139:HHW393139 GXZ393139:GYA393139 GOD393139:GOE393139 GEH393139:GEI393139 FUL393139:FUM393139 FKP393139:FKQ393139 FAT393139:FAU393139 EQX393139:EQY393139 EHB393139:EHC393139 DXF393139:DXG393139 DNJ393139:DNK393139 DDN393139:DDO393139 CTR393139:CTS393139 CJV393139:CJW393139 BZZ393139:CAA393139 BQD393139:BQE393139 BGH393139:BGI393139 AWL393139:AWM393139 AMP393139:AMQ393139 ACT393139:ACU393139 SX393139:SY393139 JB393139:JC393139 F458675 WVN327603:WVO327603 WLR327603:WLS327603 WBV327603:WBW327603 VRZ327603:VSA327603 VID327603:VIE327603 UYH327603:UYI327603 UOL327603:UOM327603 UEP327603:UEQ327603 TUT327603:TUU327603 TKX327603:TKY327603 TBB327603:TBC327603 SRF327603:SRG327603 SHJ327603:SHK327603 RXN327603:RXO327603 RNR327603:RNS327603 RDV327603:RDW327603 QTZ327603:QUA327603 QKD327603:QKE327603 QAH327603:QAI327603 PQL327603:PQM327603 PGP327603:PGQ327603 OWT327603:OWU327603 OMX327603:OMY327603 ODB327603:ODC327603 NTF327603:NTG327603 NJJ327603:NJK327603 MZN327603:MZO327603 MPR327603:MPS327603 MFV327603:MFW327603 LVZ327603:LWA327603 LMD327603:LME327603 LCH327603:LCI327603 KSL327603:KSM327603 KIP327603:KIQ327603 JYT327603:JYU327603 JOX327603:JOY327603 JFB327603:JFC327603 IVF327603:IVG327603 ILJ327603:ILK327603 IBN327603:IBO327603 HRR327603:HRS327603 HHV327603:HHW327603 GXZ327603:GYA327603 GOD327603:GOE327603 GEH327603:GEI327603 FUL327603:FUM327603 FKP327603:FKQ327603 FAT327603:FAU327603 EQX327603:EQY327603 EHB327603:EHC327603 DXF327603:DXG327603 DNJ327603:DNK327603 DDN327603:DDO327603 CTR327603:CTS327603 CJV327603:CJW327603 BZZ327603:CAA327603 BQD327603:BQE327603 BGH327603:BGI327603 AWL327603:AWM327603 AMP327603:AMQ327603 ACT327603:ACU327603 SX327603:SY327603 JB327603:JC327603 F393139 WVN262067:WVO262067 WLR262067:WLS262067 WBV262067:WBW262067 VRZ262067:VSA262067 VID262067:VIE262067 UYH262067:UYI262067 UOL262067:UOM262067 UEP262067:UEQ262067 TUT262067:TUU262067 TKX262067:TKY262067 TBB262067:TBC262067 SRF262067:SRG262067 SHJ262067:SHK262067 RXN262067:RXO262067 RNR262067:RNS262067 RDV262067:RDW262067 QTZ262067:QUA262067 QKD262067:QKE262067 QAH262067:QAI262067 PQL262067:PQM262067 PGP262067:PGQ262067 OWT262067:OWU262067 OMX262067:OMY262067 ODB262067:ODC262067 NTF262067:NTG262067 NJJ262067:NJK262067 MZN262067:MZO262067 MPR262067:MPS262067 MFV262067:MFW262067 LVZ262067:LWA262067 LMD262067:LME262067 LCH262067:LCI262067 KSL262067:KSM262067 KIP262067:KIQ262067 JYT262067:JYU262067 JOX262067:JOY262067 JFB262067:JFC262067 IVF262067:IVG262067 ILJ262067:ILK262067 IBN262067:IBO262067 HRR262067:HRS262067 HHV262067:HHW262067 GXZ262067:GYA262067 GOD262067:GOE262067 GEH262067:GEI262067 FUL262067:FUM262067 FKP262067:FKQ262067 FAT262067:FAU262067 EQX262067:EQY262067 EHB262067:EHC262067 DXF262067:DXG262067 DNJ262067:DNK262067 DDN262067:DDO262067 CTR262067:CTS262067 CJV262067:CJW262067 BZZ262067:CAA262067 BQD262067:BQE262067 BGH262067:BGI262067 AWL262067:AWM262067 AMP262067:AMQ262067 ACT262067:ACU262067 SX262067:SY262067 JB262067:JC262067 F327603 WVN196531:WVO196531 WLR196531:WLS196531 WBV196531:WBW196531 VRZ196531:VSA196531 VID196531:VIE196531 UYH196531:UYI196531 UOL196531:UOM196531 UEP196531:UEQ196531 TUT196531:TUU196531 TKX196531:TKY196531 TBB196531:TBC196531 SRF196531:SRG196531 SHJ196531:SHK196531 RXN196531:RXO196531 RNR196531:RNS196531 RDV196531:RDW196531 QTZ196531:QUA196531 QKD196531:QKE196531 QAH196531:QAI196531 PQL196531:PQM196531 PGP196531:PGQ196531 OWT196531:OWU196531 OMX196531:OMY196531 ODB196531:ODC196531 NTF196531:NTG196531 NJJ196531:NJK196531 MZN196531:MZO196531 MPR196531:MPS196531 MFV196531:MFW196531 LVZ196531:LWA196531 LMD196531:LME196531 LCH196531:LCI196531 KSL196531:KSM196531 KIP196531:KIQ196531 JYT196531:JYU196531 JOX196531:JOY196531 JFB196531:JFC196531 IVF196531:IVG196531 ILJ196531:ILK196531 IBN196531:IBO196531 HRR196531:HRS196531 HHV196531:HHW196531 GXZ196531:GYA196531 GOD196531:GOE196531 GEH196531:GEI196531 FUL196531:FUM196531 FKP196531:FKQ196531 FAT196531:FAU196531 EQX196531:EQY196531 EHB196531:EHC196531 DXF196531:DXG196531 DNJ196531:DNK196531 DDN196531:DDO196531 CTR196531:CTS196531 CJV196531:CJW196531 BZZ196531:CAA196531 BQD196531:BQE196531 BGH196531:BGI196531 AWL196531:AWM196531 AMP196531:AMQ196531 ACT196531:ACU196531 SX196531:SY196531 JB196531:JC196531 F262067 WVN130995:WVO130995 WLR130995:WLS130995 WBV130995:WBW130995 VRZ130995:VSA130995 VID130995:VIE130995 UYH130995:UYI130995 UOL130995:UOM130995 UEP130995:UEQ130995 TUT130995:TUU130995 TKX130995:TKY130995 TBB130995:TBC130995 SRF130995:SRG130995 SHJ130995:SHK130995 RXN130995:RXO130995 RNR130995:RNS130995 RDV130995:RDW130995 QTZ130995:QUA130995 QKD130995:QKE130995 QAH130995:QAI130995 PQL130995:PQM130995 PGP130995:PGQ130995 OWT130995:OWU130995 OMX130995:OMY130995 ODB130995:ODC130995 NTF130995:NTG130995 NJJ130995:NJK130995 MZN130995:MZO130995 MPR130995:MPS130995 MFV130995:MFW130995 LVZ130995:LWA130995 LMD130995:LME130995 LCH130995:LCI130995 KSL130995:KSM130995 KIP130995:KIQ130995 JYT130995:JYU130995 JOX130995:JOY130995 JFB130995:JFC130995 IVF130995:IVG130995 ILJ130995:ILK130995 IBN130995:IBO130995 HRR130995:HRS130995 HHV130995:HHW130995 GXZ130995:GYA130995 GOD130995:GOE130995 GEH130995:GEI130995 FUL130995:FUM130995 FKP130995:FKQ130995 FAT130995:FAU130995 EQX130995:EQY130995 EHB130995:EHC130995 DXF130995:DXG130995 DNJ130995:DNK130995 DDN130995:DDO130995 CTR130995:CTS130995 CJV130995:CJW130995 BZZ130995:CAA130995 BQD130995:BQE130995 BGH130995:BGI130995 AWL130995:AWM130995 AMP130995:AMQ130995 ACT130995:ACU130995 SX130995:SY130995 JB130995:JC130995 F196531 WVN65459:WVO65459 WLR65459:WLS65459 WBV65459:WBW65459 VRZ65459:VSA65459 VID65459:VIE65459 UYH65459:UYI65459 UOL65459:UOM65459 UEP65459:UEQ65459 TUT65459:TUU65459 TKX65459:TKY65459 TBB65459:TBC65459 SRF65459:SRG65459 SHJ65459:SHK65459 RXN65459:RXO65459 RNR65459:RNS65459 RDV65459:RDW65459 QTZ65459:QUA65459 QKD65459:QKE65459 QAH65459:QAI65459 PQL65459:PQM65459 PGP65459:PGQ65459 OWT65459:OWU65459 OMX65459:OMY65459 ODB65459:ODC65459 NTF65459:NTG65459 NJJ65459:NJK65459 MZN65459:MZO65459 MPR65459:MPS65459 MFV65459:MFW65459 LVZ65459:LWA65459 LMD65459:LME65459 LCH65459:LCI65459 KSL65459:KSM65459 KIP65459:KIQ65459 JYT65459:JYU65459 JOX65459:JOY65459 JFB65459:JFC65459 IVF65459:IVG65459 ILJ65459:ILK65459 IBN65459:IBO65459 HRR65459:HRS65459 HHV65459:HHW65459 GXZ65459:GYA65459 GOD65459:GOE65459 GEH65459:GEI65459 FUL65459:FUM65459 FKP65459:FKQ65459 FAT65459:FAU65459 EQX65459:EQY65459 EHB65459:EHC65459 DXF65459:DXG65459 DNJ65459:DNK65459 DDN65459:DDO65459 CTR65459:CTS65459 CJV65459:CJW65459 BZZ65459:CAA65459 BQD65459:BQE65459 BGH65459:BGI65459 AWL65459:AWM65459 AMP65459:AMQ65459 ACT65459:ACU65459 SX65459:SY65459 JB65459:JC65459 F130995 WVN4:WVO4 WLR4:WLS4 WBV4:WBW4 VRZ4:VSA4 VID4:VIE4 UYH4:UYI4 UOL4:UOM4 UEP4:UEQ4 TUT4:TUU4 TKX4:TKY4 TBB4:TBC4 SRF4:SRG4 SHJ4:SHK4 RXN4:RXO4 RNR4:RNS4 RDV4:RDW4 QTZ4:QUA4 QKD4:QKE4 QAH4:QAI4 PQL4:PQM4 PGP4:PGQ4 OWT4:OWU4 OMX4:OMY4 ODB4:ODC4 NTF4:NTG4 NJJ4:NJK4 MZN4:MZO4 MPR4:MPS4 MFV4:MFW4 LVZ4:LWA4 LMD4:LME4 LCH4:LCI4 KSL4:KSM4 KIP4:KIQ4 JYT4:JYU4 JOX4:JOY4 JFB4:JFC4 IVF4:IVG4 ILJ4:ILK4 IBN4:IBO4 HRR4:HRS4 HHV4:HHW4 GXZ4:GYA4 GOD4:GOE4 GEH4:GEI4 FUL4:FUM4 FKP4:FKQ4 FAT4:FAU4 EQX4:EQY4 EHB4:EHC4 DXF4:DXG4 DNJ4:DNK4 DDN4:DDO4 CTR4:CTS4 CJV4:CJW4 BZZ4:CAA4 BQD4:BQE4 BGH4:BGI4 AWL4:AWM4 AMP4:AMQ4 ACT4:ACU4 SX4:SY4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P92"/>
  <sheetViews>
    <sheetView workbookViewId="0">
      <selection activeCell="A9" sqref="A9"/>
    </sheetView>
  </sheetViews>
  <sheetFormatPr defaultRowHeight="15" x14ac:dyDescent="0.25"/>
  <cols>
    <col min="1" max="1" width="10.42578125" bestFit="1" customWidth="1"/>
    <col min="3" max="3" width="89" bestFit="1" customWidth="1"/>
  </cols>
  <sheetData>
    <row r="1" spans="1:16" x14ac:dyDescent="0.25">
      <c r="A1" s="109" t="s">
        <v>212</v>
      </c>
      <c r="C1" t="s">
        <v>213</v>
      </c>
    </row>
    <row r="2" spans="1:16" ht="18" x14ac:dyDescent="0.25">
      <c r="A2" s="108">
        <v>45444</v>
      </c>
      <c r="B2" s="108"/>
      <c r="C2" s="39"/>
      <c r="D2" s="108"/>
      <c r="E2" s="108"/>
      <c r="F2" s="108"/>
      <c r="G2" s="108"/>
      <c r="H2" s="108"/>
      <c r="I2" s="108"/>
      <c r="J2" s="108"/>
      <c r="K2" s="108"/>
      <c r="L2" s="108"/>
      <c r="M2" s="108"/>
      <c r="N2" s="108"/>
      <c r="O2" s="108"/>
      <c r="P2" s="108"/>
    </row>
    <row r="3" spans="1:16" ht="18" x14ac:dyDescent="0.25">
      <c r="A3" s="108">
        <v>45536</v>
      </c>
      <c r="C3" s="4" t="s">
        <v>199</v>
      </c>
    </row>
    <row r="4" spans="1:16" ht="18" x14ac:dyDescent="0.25">
      <c r="A4" s="108">
        <v>45627</v>
      </c>
      <c r="C4" s="64" t="s">
        <v>156</v>
      </c>
    </row>
    <row r="5" spans="1:16" ht="18" x14ac:dyDescent="0.25">
      <c r="A5" s="108">
        <v>45717</v>
      </c>
      <c r="C5" s="4" t="s">
        <v>95</v>
      </c>
    </row>
    <row r="6" spans="1:16" ht="18" x14ac:dyDescent="0.25">
      <c r="A6" s="108">
        <v>45809</v>
      </c>
      <c r="C6" s="4" t="s">
        <v>96</v>
      </c>
    </row>
    <row r="7" spans="1:16" ht="18" x14ac:dyDescent="0.25">
      <c r="A7" s="108">
        <v>45901</v>
      </c>
      <c r="C7" s="4" t="s">
        <v>161</v>
      </c>
    </row>
    <row r="8" spans="1:16" ht="18" x14ac:dyDescent="0.25">
      <c r="A8" s="108">
        <v>45992</v>
      </c>
      <c r="C8" s="4" t="s">
        <v>97</v>
      </c>
    </row>
    <row r="9" spans="1:16" ht="18" x14ac:dyDescent="0.25">
      <c r="A9" s="108">
        <v>46082</v>
      </c>
      <c r="C9" s="4" t="s">
        <v>98</v>
      </c>
    </row>
    <row r="10" spans="1:16" ht="18" x14ac:dyDescent="0.25">
      <c r="C10" s="4" t="s">
        <v>99</v>
      </c>
    </row>
    <row r="11" spans="1:16" ht="18" x14ac:dyDescent="0.25">
      <c r="C11" s="4" t="s">
        <v>100</v>
      </c>
    </row>
    <row r="12" spans="1:16" ht="18" x14ac:dyDescent="0.25">
      <c r="C12" s="4" t="s">
        <v>198</v>
      </c>
    </row>
    <row r="13" spans="1:16" ht="18" x14ac:dyDescent="0.25">
      <c r="C13" s="4" t="s">
        <v>101</v>
      </c>
    </row>
    <row r="14" spans="1:16" ht="18" x14ac:dyDescent="0.25">
      <c r="C14" s="4" t="s">
        <v>102</v>
      </c>
    </row>
    <row r="15" spans="1:16" ht="18" x14ac:dyDescent="0.25">
      <c r="C15" s="4" t="s">
        <v>103</v>
      </c>
    </row>
    <row r="16" spans="1:16" ht="18" x14ac:dyDescent="0.25">
      <c r="C16" s="4" t="s">
        <v>219</v>
      </c>
    </row>
    <row r="17" spans="3:3" ht="18" x14ac:dyDescent="0.25">
      <c r="C17" s="4" t="s">
        <v>104</v>
      </c>
    </row>
    <row r="18" spans="3:3" ht="18" x14ac:dyDescent="0.25">
      <c r="C18" s="4" t="s">
        <v>105</v>
      </c>
    </row>
    <row r="19" spans="3:3" ht="18" x14ac:dyDescent="0.25">
      <c r="C19" s="4" t="s">
        <v>106</v>
      </c>
    </row>
    <row r="20" spans="3:3" ht="18" x14ac:dyDescent="0.25">
      <c r="C20" s="65" t="s">
        <v>153</v>
      </c>
    </row>
    <row r="21" spans="3:3" ht="18" x14ac:dyDescent="0.25">
      <c r="C21" s="4" t="s">
        <v>107</v>
      </c>
    </row>
    <row r="22" spans="3:3" ht="18" x14ac:dyDescent="0.25">
      <c r="C22" s="4" t="s">
        <v>108</v>
      </c>
    </row>
    <row r="23" spans="3:3" ht="18" x14ac:dyDescent="0.25">
      <c r="C23" s="4" t="s">
        <v>109</v>
      </c>
    </row>
    <row r="24" spans="3:3" ht="18" x14ac:dyDescent="0.25">
      <c r="C24" s="4" t="s">
        <v>110</v>
      </c>
    </row>
    <row r="25" spans="3:3" ht="18" x14ac:dyDescent="0.25">
      <c r="C25" s="4" t="s">
        <v>211</v>
      </c>
    </row>
    <row r="26" spans="3:3" ht="18" x14ac:dyDescent="0.25">
      <c r="C26" s="4" t="s">
        <v>159</v>
      </c>
    </row>
    <row r="27" spans="3:3" ht="18" x14ac:dyDescent="0.25">
      <c r="C27" s="4" t="s">
        <v>111</v>
      </c>
    </row>
    <row r="28" spans="3:3" ht="18" x14ac:dyDescent="0.25">
      <c r="C28" s="4" t="s">
        <v>162</v>
      </c>
    </row>
    <row r="29" spans="3:3" ht="18" x14ac:dyDescent="0.25">
      <c r="C29" s="4" t="s">
        <v>112</v>
      </c>
    </row>
    <row r="30" spans="3:3" ht="18" x14ac:dyDescent="0.25">
      <c r="C30" s="4" t="s">
        <v>163</v>
      </c>
    </row>
    <row r="31" spans="3:3" ht="18" x14ac:dyDescent="0.25">
      <c r="C31" s="4" t="s">
        <v>113</v>
      </c>
    </row>
    <row r="32" spans="3:3" ht="18" x14ac:dyDescent="0.25">
      <c r="C32" s="4" t="s">
        <v>164</v>
      </c>
    </row>
    <row r="33" spans="3:3" ht="18" x14ac:dyDescent="0.25">
      <c r="C33" s="4" t="s">
        <v>114</v>
      </c>
    </row>
    <row r="34" spans="3:3" ht="18" x14ac:dyDescent="0.25">
      <c r="C34" s="4" t="s">
        <v>176</v>
      </c>
    </row>
    <row r="35" spans="3:3" ht="18" x14ac:dyDescent="0.25">
      <c r="C35" s="4" t="s">
        <v>154</v>
      </c>
    </row>
    <row r="36" spans="3:3" ht="18" x14ac:dyDescent="0.25">
      <c r="C36" s="64" t="s">
        <v>155</v>
      </c>
    </row>
    <row r="37" spans="3:3" ht="18" x14ac:dyDescent="0.25">
      <c r="C37" s="4" t="s">
        <v>115</v>
      </c>
    </row>
    <row r="38" spans="3:3" ht="18" x14ac:dyDescent="0.25">
      <c r="C38" s="4" t="s">
        <v>165</v>
      </c>
    </row>
    <row r="39" spans="3:3" ht="18" x14ac:dyDescent="0.25">
      <c r="C39" s="4" t="s">
        <v>116</v>
      </c>
    </row>
    <row r="40" spans="3:3" ht="18" x14ac:dyDescent="0.25">
      <c r="C40" s="4" t="s">
        <v>117</v>
      </c>
    </row>
    <row r="41" spans="3:3" ht="18" x14ac:dyDescent="0.25">
      <c r="C41" s="4" t="s">
        <v>118</v>
      </c>
    </row>
    <row r="42" spans="3:3" ht="18" x14ac:dyDescent="0.25">
      <c r="C42" s="4" t="s">
        <v>119</v>
      </c>
    </row>
    <row r="43" spans="3:3" ht="18" x14ac:dyDescent="0.25">
      <c r="C43" s="4" t="s">
        <v>120</v>
      </c>
    </row>
    <row r="44" spans="3:3" ht="18" x14ac:dyDescent="0.25">
      <c r="C44" s="4" t="s">
        <v>166</v>
      </c>
    </row>
    <row r="45" spans="3:3" ht="18" x14ac:dyDescent="0.25">
      <c r="C45" s="4" t="s">
        <v>121</v>
      </c>
    </row>
    <row r="46" spans="3:3" ht="18" x14ac:dyDescent="0.25">
      <c r="C46" s="4" t="s">
        <v>122</v>
      </c>
    </row>
    <row r="47" spans="3:3" ht="18" x14ac:dyDescent="0.25">
      <c r="C47" s="4" t="s">
        <v>123</v>
      </c>
    </row>
    <row r="48" spans="3:3" ht="18" x14ac:dyDescent="0.25">
      <c r="C48" s="4" t="s">
        <v>124</v>
      </c>
    </row>
    <row r="49" spans="3:3" ht="18" x14ac:dyDescent="0.25">
      <c r="C49" s="4" t="s">
        <v>125</v>
      </c>
    </row>
    <row r="50" spans="3:3" ht="18" x14ac:dyDescent="0.25">
      <c r="C50" s="4" t="s">
        <v>126</v>
      </c>
    </row>
    <row r="51" spans="3:3" ht="18" x14ac:dyDescent="0.25">
      <c r="C51" s="4" t="s">
        <v>183</v>
      </c>
    </row>
    <row r="52" spans="3:3" ht="18" x14ac:dyDescent="0.25">
      <c r="C52" s="4" t="s">
        <v>127</v>
      </c>
    </row>
    <row r="53" spans="3:3" ht="18" x14ac:dyDescent="0.25">
      <c r="C53" s="4" t="s">
        <v>128</v>
      </c>
    </row>
    <row r="54" spans="3:3" ht="18" x14ac:dyDescent="0.25">
      <c r="C54" s="4" t="s">
        <v>129</v>
      </c>
    </row>
    <row r="55" spans="3:3" ht="18" x14ac:dyDescent="0.25">
      <c r="C55" s="4" t="s">
        <v>130</v>
      </c>
    </row>
    <row r="56" spans="3:3" ht="18" x14ac:dyDescent="0.25">
      <c r="C56" s="4" t="s">
        <v>167</v>
      </c>
    </row>
    <row r="57" spans="3:3" ht="18" x14ac:dyDescent="0.25">
      <c r="C57" s="4" t="s">
        <v>182</v>
      </c>
    </row>
    <row r="58" spans="3:3" ht="18" x14ac:dyDescent="0.25">
      <c r="C58" s="4" t="s">
        <v>131</v>
      </c>
    </row>
    <row r="59" spans="3:3" ht="18" x14ac:dyDescent="0.25">
      <c r="C59" s="4" t="s">
        <v>210</v>
      </c>
    </row>
    <row r="60" spans="3:3" ht="18" x14ac:dyDescent="0.25">
      <c r="C60" s="4" t="s">
        <v>132</v>
      </c>
    </row>
    <row r="61" spans="3:3" ht="18" x14ac:dyDescent="0.25">
      <c r="C61" s="4" t="s">
        <v>133</v>
      </c>
    </row>
    <row r="62" spans="3:3" ht="18" x14ac:dyDescent="0.25">
      <c r="C62" s="4" t="s">
        <v>168</v>
      </c>
    </row>
    <row r="63" spans="3:3" ht="18" x14ac:dyDescent="0.25">
      <c r="C63" s="4" t="s">
        <v>134</v>
      </c>
    </row>
    <row r="64" spans="3:3" ht="18" x14ac:dyDescent="0.25">
      <c r="C64" s="4" t="s">
        <v>222</v>
      </c>
    </row>
    <row r="65" spans="3:3" ht="18" x14ac:dyDescent="0.25">
      <c r="C65" s="4" t="s">
        <v>218</v>
      </c>
    </row>
    <row r="66" spans="3:3" ht="18" x14ac:dyDescent="0.25">
      <c r="C66" s="4" t="s">
        <v>135</v>
      </c>
    </row>
    <row r="67" spans="3:3" ht="18" x14ac:dyDescent="0.25">
      <c r="C67" s="4" t="s">
        <v>136</v>
      </c>
    </row>
    <row r="68" spans="3:3" ht="18" x14ac:dyDescent="0.25">
      <c r="C68" s="4" t="s">
        <v>137</v>
      </c>
    </row>
    <row r="69" spans="3:3" ht="18" x14ac:dyDescent="0.25">
      <c r="C69" s="4" t="s">
        <v>160</v>
      </c>
    </row>
    <row r="70" spans="3:3" ht="18" x14ac:dyDescent="0.25">
      <c r="C70" s="4" t="s">
        <v>169</v>
      </c>
    </row>
    <row r="71" spans="3:3" ht="18" x14ac:dyDescent="0.25">
      <c r="C71" s="4" t="s">
        <v>138</v>
      </c>
    </row>
    <row r="72" spans="3:3" ht="18" x14ac:dyDescent="0.25">
      <c r="C72" s="4" t="s">
        <v>170</v>
      </c>
    </row>
    <row r="73" spans="3:3" ht="18" x14ac:dyDescent="0.25">
      <c r="C73" s="4" t="s">
        <v>139</v>
      </c>
    </row>
    <row r="74" spans="3:3" ht="18" x14ac:dyDescent="0.25">
      <c r="C74" s="4" t="s">
        <v>203</v>
      </c>
    </row>
    <row r="75" spans="3:3" ht="18" x14ac:dyDescent="0.25">
      <c r="C75" s="4" t="s">
        <v>221</v>
      </c>
    </row>
    <row r="76" spans="3:3" ht="18" x14ac:dyDescent="0.25">
      <c r="C76" s="4" t="s">
        <v>140</v>
      </c>
    </row>
    <row r="77" spans="3:3" ht="18" x14ac:dyDescent="0.25">
      <c r="C77" s="4" t="s">
        <v>141</v>
      </c>
    </row>
    <row r="78" spans="3:3" ht="18" x14ac:dyDescent="0.25">
      <c r="C78" s="4" t="s">
        <v>142</v>
      </c>
    </row>
    <row r="79" spans="3:3" ht="18" x14ac:dyDescent="0.25">
      <c r="C79" s="4" t="s">
        <v>143</v>
      </c>
    </row>
    <row r="80" spans="3:3" ht="18" x14ac:dyDescent="0.25">
      <c r="C80" s="4" t="s">
        <v>144</v>
      </c>
    </row>
    <row r="81" spans="3:3" ht="18" x14ac:dyDescent="0.25">
      <c r="C81" s="4" t="s">
        <v>145</v>
      </c>
    </row>
    <row r="82" spans="3:3" ht="18" x14ac:dyDescent="0.25">
      <c r="C82" s="65" t="s">
        <v>152</v>
      </c>
    </row>
    <row r="83" spans="3:3" ht="18" x14ac:dyDescent="0.25">
      <c r="C83" s="4" t="s">
        <v>146</v>
      </c>
    </row>
    <row r="84" spans="3:3" ht="18" x14ac:dyDescent="0.25">
      <c r="C84" s="4" t="s">
        <v>220</v>
      </c>
    </row>
    <row r="85" spans="3:3" ht="18" x14ac:dyDescent="0.25">
      <c r="C85" s="4" t="s">
        <v>147</v>
      </c>
    </row>
    <row r="86" spans="3:3" ht="18" x14ac:dyDescent="0.25">
      <c r="C86" s="4" t="s">
        <v>158</v>
      </c>
    </row>
    <row r="87" spans="3:3" ht="18" x14ac:dyDescent="0.25">
      <c r="C87" s="64" t="s">
        <v>148</v>
      </c>
    </row>
    <row r="88" spans="3:3" ht="18" x14ac:dyDescent="0.25">
      <c r="C88" s="4" t="s">
        <v>149</v>
      </c>
    </row>
    <row r="89" spans="3:3" ht="18" x14ac:dyDescent="0.25">
      <c r="C89" s="4" t="s">
        <v>209</v>
      </c>
    </row>
    <row r="90" spans="3:3" ht="18" x14ac:dyDescent="0.25">
      <c r="C90" s="4" t="s">
        <v>157</v>
      </c>
    </row>
    <row r="91" spans="3:3" ht="18" x14ac:dyDescent="0.25">
      <c r="C91" s="4" t="s">
        <v>150</v>
      </c>
    </row>
    <row r="92" spans="3:3" ht="18" x14ac:dyDescent="0.25">
      <c r="C92" s="4" t="s">
        <v>151</v>
      </c>
    </row>
  </sheetData>
  <sortState xmlns:xlrd2="http://schemas.microsoft.com/office/spreadsheetml/2017/richdata2" ref="C3:C92">
    <sortCondition ref="C3:C92"/>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QPSA</vt:lpstr>
      <vt:lpstr>Sheet1</vt:lpstr>
      <vt:lpstr>QPSA!Print_Area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FIDD, STATS 1</dc:creator>
  <cp:lastModifiedBy>Piyush Raj</cp:lastModifiedBy>
  <dcterms:created xsi:type="dcterms:W3CDTF">2018-01-03T05:59:56Z</dcterms:created>
  <dcterms:modified xsi:type="dcterms:W3CDTF">2025-06-23T07:21:03Z</dcterms:modified>
</cp:coreProperties>
</file>