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niket Manval\2026\02 February 2026\24-02-26\Upl\ATM &amp; Card Statistics data\Eng\Interim Card Statistics for Website- January 2026\"/>
    </mc:Choice>
  </mc:AlternateContent>
  <xr:revisionPtr revIDLastSave="0" documentId="13_ncr:1_{F5C0ACB8-B019-44DA-A344-9AC33D4E9B0D}" xr6:coauthVersionLast="47" xr6:coauthVersionMax="47" xr10:uidLastSave="{00000000-0000-0000-0000-000000000000}"/>
  <bookViews>
    <workbookView xWindow="-120" yWindow="-120" windowWidth="29040" windowHeight="15720" xr2:uid="{96B28FFD-B9D8-4F11-89DA-4FBEA1DAC199}"/>
  </bookViews>
  <sheets>
    <sheet name="For Website January 2026" sheetId="1" r:id="rId1"/>
  </sheets>
  <definedNames>
    <definedName name="_xlnm._FilterDatabase" localSheetId="0" hidden="1">'For Website January 2026'!$D$8:$AC$79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9" i="1" l="1"/>
  <c r="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</calcChain>
</file>

<file path=xl/sharedStrings.xml><?xml version="1.0" encoding="utf-8"?>
<sst xmlns="http://schemas.openxmlformats.org/spreadsheetml/2006/main" count="147" uniqueCount="125">
  <si>
    <t>Sr. No.</t>
  </si>
  <si>
    <t>Bank Name</t>
  </si>
  <si>
    <t xml:space="preserve">Infrastructure </t>
  </si>
  <si>
    <t>Card Payments and Cash Withdrawal Transactions during the month</t>
  </si>
  <si>
    <t>Number - Outstanding (as on month end)</t>
  </si>
  <si>
    <t>Credit Card</t>
  </si>
  <si>
    <t>Debit Card</t>
  </si>
  <si>
    <t>ATMs &amp; CRMs</t>
  </si>
  <si>
    <t>PoS</t>
  </si>
  <si>
    <t>Micro ATMs</t>
  </si>
  <si>
    <t>Bharat QR Codes</t>
  </si>
  <si>
    <t>UPI QR Codes</t>
  </si>
  <si>
    <t>Credit Cards</t>
  </si>
  <si>
    <t>Debit Cards</t>
  </si>
  <si>
    <t>Card Payments Transactions</t>
  </si>
  <si>
    <t>Cash Withdrawal</t>
  </si>
  <si>
    <t>at PoS</t>
  </si>
  <si>
    <t>Online (e-com)</t>
  </si>
  <si>
    <t>Others</t>
  </si>
  <si>
    <t>At ATM</t>
  </si>
  <si>
    <t>ATM</t>
  </si>
  <si>
    <t>On-site</t>
  </si>
  <si>
    <t>Off-site</t>
  </si>
  <si>
    <t>Volume (in actuals)</t>
  </si>
  <si>
    <t>Value (in Rs'000)</t>
  </si>
  <si>
    <t>Scheduled Commercial Banks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</si>
  <si>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</si>
  <si>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</si>
  <si>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</si>
  <si>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</si>
  <si>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</si>
  <si>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</si>
  <si>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</si>
  <si>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</si>
  <si>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</si>
  <si>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</si>
  <si>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</si>
  <si>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</si>
  <si>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</si>
  <si>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Private Sector Banks</t>
  </si>
  <si>
    <t>AXIS BANK LTD</t>
  </si>
  <si>
    <t>BANDHAN BANK LTD</t>
  </si>
  <si>
    <t>CITY UNION BANK LTD.</t>
  </si>
  <si>
    <t>CSB BANK LTD.</t>
  </si>
  <si>
    <t>DCB BANK LTD</t>
  </si>
  <si>
    <t>DHANALAXMI BANK LTD</t>
  </si>
  <si>
    <t>FEDERAL BANK LTD</t>
  </si>
  <si>
    <t>HDFC BANK LTD</t>
  </si>
  <si>
    <t>ICICI BANK LTD</t>
  </si>
  <si>
    <t>IDBI BANK LTD</t>
  </si>
  <si>
    <t>IDFC FIRST BANK LTD</t>
  </si>
  <si>
    <t>INDUSIND BANK LTD</t>
  </si>
  <si>
    <t>JAMMU AND KASHMIR BANK LTD</t>
  </si>
  <si>
    <t>KARNATAKA BANK LTD</t>
  </si>
  <si>
    <t>KARUR VYSYA BANK LTD</t>
  </si>
  <si>
    <t>KOTAK MAHINDRA BANK LTD</t>
  </si>
  <si>
    <t>NAINITAL BANK LTD</t>
  </si>
  <si>
    <t>RBL BANK LTD</t>
  </si>
  <si>
    <t>SOUTH INDIAN BANK</t>
  </si>
  <si>
    <t>TAMILNAD MERCANTILE BANK LTD</t>
  </si>
  <si>
    <t>YES BANK LTD</t>
  </si>
  <si>
    <t>Foreign Banks</t>
  </si>
  <si>
    <t>AMERICAN EXPRESS BANKING CORPORATION</t>
  </si>
  <si>
    <t>BANK OF AMERICA</t>
  </si>
  <si>
    <t>BANK OF BAHRAIN &amp; KUWAIT B.S.C.</t>
  </si>
  <si>
    <t>BARCLAYS BANK PLC</t>
  </si>
  <si>
    <t>CITI BANK</t>
  </si>
  <si>
    <t>DBS INDIA BANK LTD</t>
  </si>
  <si>
    <t>DEUTSCHE BANK LTD</t>
  </si>
  <si>
    <t>DOHA BANK Q.P.S.C.</t>
  </si>
  <si>
    <t>HSBC LTD</t>
  </si>
  <si>
    <t>KEB HANA BANK</t>
  </si>
  <si>
    <t>KOOKMIN BANK</t>
  </si>
  <si>
    <t xml:space="preserve"> </t>
  </si>
  <si>
    <t>SBM BANK INDIA LTD</t>
  </si>
  <si>
    <t>STANDARD CHARTERED BANK LTD</t>
  </si>
  <si>
    <t>WOORI BANK</t>
  </si>
  <si>
    <t>Payment Banks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</si>
  <si>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</si>
  <si>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</si>
  <si>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</si>
  <si>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</si>
  <si>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</si>
  <si>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</si>
  <si>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Small Finance Banks</t>
  </si>
  <si>
    <t>AU SMALL FINANCE BANK LTD</t>
  </si>
  <si>
    <t>CAPITAL SMALL FINANCE BANK LTD</t>
  </si>
  <si>
    <t>EQUITAS SMALL FINANCE BANK LTD</t>
  </si>
  <si>
    <t>ESAF SMALL FINANCE BANK LTD</t>
  </si>
  <si>
    <t>JANA SMALL FINANCE BANK LTD</t>
  </si>
  <si>
    <t>SLICE SMALL FINANCE BANK LTD</t>
  </si>
  <si>
    <t>SHIVALIK SMALL FINANCE BANK LTD</t>
  </si>
  <si>
    <t>SURYODAY SMALL FINANCE BANK LTD</t>
  </si>
  <si>
    <t>UJJIVAN SMALL FINANCE BANK LTD</t>
  </si>
  <si>
    <t>UNITY SMALL FINANCE BANK LTD</t>
  </si>
  <si>
    <t>UTKARSH SMALL FINANCE BANK LTD</t>
  </si>
  <si>
    <t>Total</t>
  </si>
  <si>
    <t>ATM, Acceptance Infrastructure and Card Statistics for the Month of January 2026</t>
  </si>
  <si>
    <r>
      <rPr>
        <b/>
        <sz val="10"/>
        <rFont val="Arial"/>
        <family val="2"/>
      </rPr>
      <t>Note</t>
    </r>
    <r>
      <rPr>
        <sz val="10"/>
        <rFont val="Arial"/>
        <family val="2"/>
      </rPr>
      <t xml:space="preserve"> The data is provisional</t>
    </r>
  </si>
  <si>
    <t>1 Total number of ATMs &amp; CRMs deployed on-site by the bank</t>
  </si>
  <si>
    <t>2 Total number of ATMs &amp; CRMs deployed off-site by the bank</t>
  </si>
  <si>
    <t>3 Total number of PoS terminals deployed by the bank</t>
  </si>
  <si>
    <t>4 Total number of Micro ATMs deployed by the bank</t>
  </si>
  <si>
    <t>5 Total number of Bharat QR Codes deployed by the bank</t>
  </si>
  <si>
    <t>6 Total number of UPI QR Codes deployed by the bank</t>
  </si>
  <si>
    <t>7 Total number of credit cards issued outstanding (after adjusting the number of cards withdrawan/cancelled)</t>
  </si>
  <si>
    <t>8 Total number of debit cards issued outstanding (after adjusting the number of cards withdrawan/cancelled)</t>
  </si>
  <si>
    <t>9 Total number of financial transactions done by the credit card issued by the bank at PoS terminals</t>
  </si>
  <si>
    <t>10 Total value of financial transactions done by the credit card issued by the bank at PoS terminals</t>
  </si>
  <si>
    <t>11 Total number of financial transactions done by the credit card issued by the bank at online and e-commerce sites</t>
  </si>
  <si>
    <t>12 Total value of financial transactions done by the credit card issued by the bank at online and e-commerce sites</t>
  </si>
  <si>
    <t>13 Total number of other financial transactions done by the credit card issued by the bank (example: Mail-Order and Tele-Order transactions)</t>
  </si>
  <si>
    <t>14 Total value of other financial transactions done by the credit card issued by the bank (example: Mail-Order and Tele-Order transactions)</t>
  </si>
  <si>
    <t>15 Total number of cash withdrawal transactions done by the credit card issued by the bank at ATMs</t>
  </si>
  <si>
    <t>16 Total value of cash withdrawal transactions done by the credit card issued by the bank at ATMs</t>
  </si>
  <si>
    <t>17 Total number of financial transactions done by the debit card issued by the bank at PoS terminals</t>
  </si>
  <si>
    <t>18 Total value of financial transactions done by the debit card issued by the bank at PoS terminals</t>
  </si>
  <si>
    <t>19 Total number of financial transactions done by the debit card issued by the bank at online and e-commerce sites</t>
  </si>
  <si>
    <t>20 Total value of financial transactions done by the debit card issued by the bank at online and e-commerce sites</t>
  </si>
  <si>
    <t>21 Total number of other financial transactions done by the debit card issued by the bank (example: debit card transactions done at ATMs viz card to card transactions, Bill Payments, Credit Card Payments, Mobile Recharge etc)</t>
  </si>
  <si>
    <t>22 Total value of other financial transactions done by the debit card issued by the bank (example: debit card transactions done at ATMs viz card to card transactions, Bill Payments, Credit Card Payments, Mobile Recharge etc)</t>
  </si>
  <si>
    <t>23 Total number of cash withdrawal transactions done by the debit card issued by the bank at ATMs</t>
  </si>
  <si>
    <t>24 Total value of cash withdrawal transactions done by the debit card issued by the bank at ATMs</t>
  </si>
  <si>
    <t>25 Total number of cash withdrawal transactions done by the debit card issued by the bank at PoS terminals</t>
  </si>
  <si>
    <t>26 Total value of cash withdrawal transactions done by the debit card issued by the bank at PoS terminals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</si>
</sst>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46">
    <xf numFmtId="0" fontId="0" fillId="0" borderId="0" xfId="0"/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>
      <alignment horizontal="right"/>
    </xf>
    <xf numFmtId="1" fontId="8" fillId="2" borderId="1" xfId="0" applyNumberFormat="1" applyFont="1" applyFill="1" applyBorder="1"/>
    <xf numFmtId="0" fontId="8" fillId="2" borderId="1" xfId="0" applyFont="1" applyFill="1" applyBorder="1" applyAlignment="1" applyProtection="1">
      <alignment horizontal="left"/>
      <protection locked="0"/>
    </xf>
    <xf numFmtId="0" fontId="8" fillId="2" borderId="1" xfId="0" applyFont="1" applyFill="1" applyBorder="1" applyAlignment="1">
      <alignment horizontal="right"/>
    </xf>
    <xf numFmtId="0" fontId="0" fillId="2" borderId="0" xfId="0" applyFill="1"/>
    <xf numFmtId="0" fontId="6" fillId="2" borderId="1" xfId="0" applyFont="1" applyFill="1" applyBorder="1" applyAlignment="1" applyProtection="1">
      <alignment vertical="center"/>
      <protection locked="0"/>
    </xf>
    <xf numFmtId="0" fontId="0" fillId="2" borderId="1" xfId="0" applyFill="1" applyBorder="1" applyProtection="1">
      <protection locked="0"/>
    </xf>
    <xf numFmtId="0" fontId="0" fillId="2" borderId="0" xfId="0" applyFill="1" applyAlignment="1">
      <alignment horizontal="left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>
      <alignment horizontal="right" vertical="top"/>
    </xf>
    <xf numFmtId="1" fontId="8" fillId="2" borderId="1" xfId="0" applyNumberFormat="1" applyFont="1" applyFill="1" applyBorder="1" applyAlignment="1">
      <alignment vertical="top"/>
    </xf>
    <xf numFmtId="0" fontId="0" fillId="2" borderId="1" xfId="0" applyFill="1" applyBorder="1" applyAlignment="1" applyProtection="1">
      <alignment vertical="center"/>
      <protection locked="0"/>
    </xf>
    <xf numFmtId="1" fontId="6" fillId="2" borderId="1" xfId="0" applyNumberFormat="1" applyFont="1" applyFill="1" applyBorder="1" applyAlignment="1" applyProtection="1">
      <alignment horizontal="right" vertical="center"/>
    </xf>
    <xf numFmtId="0" fontId="11" fillId="2" borderId="0" xfId="1" applyFont="1" applyFill="1" applyBorder="1" applyAlignment="1">
      <alignment horizontal="left" vertical="center" wrapText="1"/>
    </xf>
    <xf numFmtId="0" fontId="11" fillId="2" borderId="0" xfId="1" applyFont="1" applyFill="1" applyBorder="1" applyAlignment="1">
      <alignment vertical="center" wrapText="1"/>
    </xf>
    <xf numFmtId="0" fontId="5" fillId="2" borderId="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0" fontId="5" fillId="2" borderId="1" xfId="1" applyFont="1" applyFill="1" applyBorder="1" applyAlignment="1" applyProtection="1">
      <alignment horizontal="center" vertical="center"/>
      <protection locked="0"/>
    </xf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0" fontId="7" fillId="2" borderId="1" xfId="2" applyFont="1" applyFill="1" applyBorder="1" applyAlignment="1" applyProtection="1">
      <alignment horizontal="center" vertical="center" wrapText="1"/>
      <protection locked="0"/>
    </xf>
    <xf numFmtId="0" fontId="5" fillId="2" borderId="1" xfId="1" applyFont="1" applyFill="1" applyBorder="1" applyAlignment="1" applyProtection="1">
      <alignment vertical="center"/>
      <protection locked="0"/>
    </xf>
    <xf numFmtId="0" fontId="9" fillId="2" borderId="1" xfId="1" applyFont="1" applyFill="1" applyBorder="1" applyAlignment="1" applyProtection="1">
      <alignment vertical="center" wrapText="1"/>
      <protection locked="0"/>
    </xf>
    <xf numFmtId="164" fontId="9" fillId="2" borderId="1" xfId="1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1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top"/>
      <protection locked="0"/>
    </xf>
    <xf numFmtId="0" fontId="9" fillId="2" borderId="0" xfId="1" applyFont="1" applyFill="1" applyBorder="1" applyAlignment="1" applyProtection="1">
      <alignment horizontal="left" vertical="center" wrapText="1"/>
      <protection locked="0"/>
    </xf>
    <xf numFmtId="0" fontId="4" fillId="2" borderId="0" xfId="1" applyFont="1" applyFill="1" applyBorder="1" applyAlignment="1" applyProtection="1">
      <alignment horizontal="left" vertical="center" wrapText="1"/>
      <protection locked="0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8" fillId="2" borderId="0" xfId="0" applyFont="1" applyFill="1" applyAlignment="1">
      <alignment horizontal="left"/>
    </xf>
    <xf numFmtId="0" fontId="8" fillId="2" borderId="0" xfId="0" applyFont="1" applyFill="1"/>
    <xf numFmtId="0" fontId="0" fillId="2" borderId="1" xfId="0" applyFill="1" applyBorder="1" applyAlignment="1">
      <alignment horizontal="right"/>
    </xf>
    <xf numFmtId="0" fontId="0" fillId="2" borderId="0" xfId="0" applyFill="1" applyAlignment="1">
      <alignment horizontal="left" vertical="top"/>
    </xf>
    <xf numFmtId="0" fontId="0" fillId="2" borderId="0" xfId="0" applyFill="1" applyAlignment="1">
      <alignment vertical="top"/>
    </xf>
    <xf numFmtId="0" fontId="3" fillId="2" borderId="0" xfId="0" applyFont="1" applyFill="1" applyAlignment="1" applyProtection="1">
      <alignment horizontal="left"/>
      <protection locked="0"/>
    </xf>
    <xf numFmtId="0" fontId="3" fillId="2" borderId="0" xfId="0" applyFont="1" applyFill="1"/>
    <xf numFmtId="0" fontId="0" fillId="2" borderId="0" xfId="0" applyFill="1" applyAlignment="1" applyProtection="1">
      <alignment horizontal="left"/>
      <protection locked="0"/>
    </xf>
    <xf numFmtId="0" fontId="10" fillId="2" borderId="0" xfId="0" applyFont="1" applyFill="1" applyBorder="1" applyAlignment="1" applyProtection="1">
      <alignment horizontal="left"/>
      <protection locked="0"/>
    </xf>
    <xf numFmtId="0" fontId="2" fillId="2" borderId="0" xfId="0" applyFont="1" applyFill="1"/>
    <xf numFmtId="0" fontId="0" fillId="2" borderId="0" xfId="0" applyFill="1" applyAlignment="1">
      <alignment horizontal="right"/>
    </xf>
  </cellXfs>
  <cellStyles count="3">
    <cellStyle name="Normal" xfId="0" builtinId="0"/>
    <cellStyle name="Normal 2 10" xfId="2" xr:uid="{D148304A-145A-495E-8BB0-9BB38AA0B6F2}"/>
    <cellStyle name="Normal 2 2" xfId="1" xr:uid="{5E3B39DD-1A58-4D0C-B18F-DA592D1FF2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5DF58-FC1B-4B40-83C9-37EDD548BCCB}">
  <dimension ref="A2:AE108"/>
  <sheetViews>
    <sheetView tabSelected="1" zoomScaleNormal="100" workbookViewId="0">
      <selection activeCell="A2" sqref="A2"/>
    </sheetView>
  </sheetViews>
  <sheetFormatPr defaultColWidth="8.85546875" defaultRowHeight="15" x14ac:dyDescent="0.25"/>
  <cols>
    <col min="1" max="1" width="5.140625" style="11" bestFit="1" customWidth="1"/>
    <col min="2" max="2" width="8.7109375" style="8" customWidth="1"/>
    <col min="3" max="3" width="44" style="8" bestFit="1" customWidth="1"/>
    <col min="4" max="4" width="9.42578125" style="45" customWidth="1"/>
    <col min="5" max="5" width="9.28515625" style="45" customWidth="1"/>
    <col min="6" max="6" width="9.7109375" style="8" customWidth="1"/>
    <col min="7" max="7" width="9.28515625" style="8" customWidth="1"/>
    <col min="8" max="8" width="10.42578125" style="8" customWidth="1"/>
    <col min="9" max="9" width="11.5703125" style="8" customWidth="1"/>
    <col min="10" max="10" width="11" style="8" customWidth="1"/>
    <col min="11" max="11" width="10.7109375" style="8" customWidth="1"/>
    <col min="12" max="12" width="10.28515625" style="8" bestFit="1" customWidth="1"/>
    <col min="13" max="13" width="12" style="8" bestFit="1" customWidth="1"/>
    <col min="14" max="14" width="10" style="8" bestFit="1" customWidth="1"/>
    <col min="15" max="15" width="12" style="8" bestFit="1" customWidth="1"/>
    <col min="16" max="16" width="10.7109375" style="8" customWidth="1"/>
    <col min="17" max="17" width="10" style="8" bestFit="1" customWidth="1"/>
    <col min="18" max="18" width="10" style="8" customWidth="1"/>
    <col min="19" max="19" width="12" style="8" bestFit="1" customWidth="1"/>
    <col min="20" max="20" width="10" style="8" bestFit="1" customWidth="1"/>
    <col min="21" max="23" width="12" style="8" bestFit="1" customWidth="1"/>
    <col min="24" max="24" width="10.85546875" style="8" customWidth="1"/>
    <col min="25" max="25" width="12" style="8" bestFit="1" customWidth="1"/>
    <col min="26" max="26" width="10" style="8" bestFit="1" customWidth="1"/>
    <col min="27" max="27" width="11" style="8" bestFit="1" customWidth="1"/>
    <col min="28" max="28" width="10.140625" style="8" customWidth="1"/>
    <col min="29" max="29" width="12" style="8" bestFit="1" customWidth="1"/>
    <col min="30" max="30" width="12.28515625" style="8" customWidth="1"/>
    <col min="31" max="16384" width="8.85546875" style="8"/>
  </cols>
  <sheetData>
    <row r="2" spans="1:29" x14ac:dyDescent="0.25">
      <c r="B2" s="19" t="s">
        <v>97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</row>
    <row r="3" spans="1:29" x14ac:dyDescent="0.25">
      <c r="B3" s="19" t="s">
        <v>0</v>
      </c>
      <c r="C3" s="19" t="s">
        <v>1</v>
      </c>
      <c r="D3" s="20" t="s">
        <v>2</v>
      </c>
      <c r="E3" s="20"/>
      <c r="F3" s="20"/>
      <c r="G3" s="20"/>
      <c r="H3" s="20"/>
      <c r="I3" s="20"/>
      <c r="J3" s="20"/>
      <c r="K3" s="20"/>
      <c r="L3" s="19" t="s">
        <v>3</v>
      </c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</row>
    <row r="4" spans="1:29" x14ac:dyDescent="0.25">
      <c r="B4" s="19"/>
      <c r="C4" s="19"/>
      <c r="D4" s="21" t="s">
        <v>4</v>
      </c>
      <c r="E4" s="21"/>
      <c r="F4" s="21"/>
      <c r="G4" s="21"/>
      <c r="H4" s="21"/>
      <c r="I4" s="21"/>
      <c r="J4" s="21"/>
      <c r="K4" s="21"/>
      <c r="L4" s="19" t="s">
        <v>5</v>
      </c>
      <c r="M4" s="19"/>
      <c r="N4" s="19"/>
      <c r="O4" s="19"/>
      <c r="P4" s="19"/>
      <c r="Q4" s="19"/>
      <c r="R4" s="19"/>
      <c r="S4" s="19"/>
      <c r="T4" s="19" t="s">
        <v>6</v>
      </c>
      <c r="U4" s="19"/>
      <c r="V4" s="19"/>
      <c r="W4" s="19"/>
      <c r="X4" s="19"/>
      <c r="Y4" s="19"/>
      <c r="Z4" s="19"/>
      <c r="AA4" s="19"/>
      <c r="AB4" s="19"/>
      <c r="AC4" s="19"/>
    </row>
    <row r="5" spans="1:29" x14ac:dyDescent="0.25">
      <c r="B5" s="19"/>
      <c r="C5" s="19"/>
      <c r="D5" s="21" t="s">
        <v>7</v>
      </c>
      <c r="E5" s="21"/>
      <c r="F5" s="21" t="s">
        <v>8</v>
      </c>
      <c r="G5" s="21" t="s">
        <v>9</v>
      </c>
      <c r="H5" s="21" t="s">
        <v>10</v>
      </c>
      <c r="I5" s="21" t="s">
        <v>11</v>
      </c>
      <c r="J5" s="21" t="s">
        <v>12</v>
      </c>
      <c r="K5" s="21" t="s">
        <v>13</v>
      </c>
      <c r="L5" s="19" t="s">
        <v>14</v>
      </c>
      <c r="M5" s="19"/>
      <c r="N5" s="19"/>
      <c r="O5" s="19"/>
      <c r="P5" s="19"/>
      <c r="Q5" s="19"/>
      <c r="R5" s="19" t="s">
        <v>15</v>
      </c>
      <c r="S5" s="19"/>
      <c r="T5" s="19" t="s">
        <v>14</v>
      </c>
      <c r="U5" s="19"/>
      <c r="V5" s="19"/>
      <c r="W5" s="19"/>
      <c r="X5" s="19"/>
      <c r="Y5" s="19"/>
      <c r="Z5" s="19" t="s">
        <v>15</v>
      </c>
      <c r="AA5" s="19"/>
      <c r="AB5" s="19"/>
      <c r="AC5" s="19"/>
    </row>
    <row r="6" spans="1:29" x14ac:dyDescent="0.25">
      <c r="B6" s="19"/>
      <c r="C6" s="19"/>
      <c r="D6" s="21"/>
      <c r="E6" s="21"/>
      <c r="F6" s="21"/>
      <c r="G6" s="21"/>
      <c r="H6" s="21"/>
      <c r="I6" s="21"/>
      <c r="J6" s="21"/>
      <c r="K6" s="21"/>
      <c r="L6" s="21" t="s">
        <v>16</v>
      </c>
      <c r="M6" s="21"/>
      <c r="N6" s="21" t="s">
        <v>17</v>
      </c>
      <c r="O6" s="21"/>
      <c r="P6" s="19" t="s">
        <v>18</v>
      </c>
      <c r="Q6" s="19"/>
      <c r="R6" s="19" t="s">
        <v>19</v>
      </c>
      <c r="S6" s="19"/>
      <c r="T6" s="21" t="s">
        <v>16</v>
      </c>
      <c r="U6" s="21"/>
      <c r="V6" s="21" t="s">
        <v>17</v>
      </c>
      <c r="W6" s="21"/>
      <c r="X6" s="19" t="s">
        <v>18</v>
      </c>
      <c r="Y6" s="19"/>
      <c r="Z6" s="21" t="s">
        <v>20</v>
      </c>
      <c r="AA6" s="21"/>
      <c r="AB6" s="21" t="s">
        <v>8</v>
      </c>
      <c r="AC6" s="21"/>
    </row>
    <row r="7" spans="1:29" s="34" customFormat="1" ht="45" x14ac:dyDescent="0.25">
      <c r="A7" s="33"/>
      <c r="B7" s="19"/>
      <c r="C7" s="19"/>
      <c r="D7" s="22" t="s">
        <v>21</v>
      </c>
      <c r="E7" s="23" t="s">
        <v>22</v>
      </c>
      <c r="F7" s="21"/>
      <c r="G7" s="21"/>
      <c r="H7" s="21"/>
      <c r="I7" s="21"/>
      <c r="J7" s="21"/>
      <c r="K7" s="21"/>
      <c r="L7" s="24" t="s">
        <v>23</v>
      </c>
      <c r="M7" s="24" t="s">
        <v>24</v>
      </c>
      <c r="N7" s="24" t="s">
        <v>23</v>
      </c>
      <c r="O7" s="24" t="s">
        <v>24</v>
      </c>
      <c r="P7" s="24" t="s">
        <v>23</v>
      </c>
      <c r="Q7" s="24" t="s">
        <v>24</v>
      </c>
      <c r="R7" s="24" t="s">
        <v>23</v>
      </c>
      <c r="S7" s="24" t="s">
        <v>24</v>
      </c>
      <c r="T7" s="24" t="s">
        <v>23</v>
      </c>
      <c r="U7" s="24" t="s">
        <v>24</v>
      </c>
      <c r="V7" s="24" t="s">
        <v>23</v>
      </c>
      <c r="W7" s="24" t="s">
        <v>24</v>
      </c>
      <c r="X7" s="24" t="s">
        <v>23</v>
      </c>
      <c r="Y7" s="24" t="s">
        <v>24</v>
      </c>
      <c r="Z7" s="24" t="s">
        <v>23</v>
      </c>
      <c r="AA7" s="24" t="s">
        <v>24</v>
      </c>
      <c r="AB7" s="24" t="s">
        <v>23</v>
      </c>
      <c r="AC7" s="24" t="s">
        <v>24</v>
      </c>
    </row>
    <row r="8" spans="1:29" x14ac:dyDescent="0.25">
      <c r="B8" s="25"/>
      <c r="C8" s="25"/>
      <c r="D8" s="22">
        <v>1</v>
      </c>
      <c r="E8" s="22">
        <v>2</v>
      </c>
      <c r="F8" s="22">
        <v>3</v>
      </c>
      <c r="G8" s="22">
        <v>4</v>
      </c>
      <c r="H8" s="22">
        <v>5</v>
      </c>
      <c r="I8" s="22">
        <v>6</v>
      </c>
      <c r="J8" s="22">
        <v>7</v>
      </c>
      <c r="K8" s="22">
        <v>8</v>
      </c>
      <c r="L8" s="22">
        <v>9</v>
      </c>
      <c r="M8" s="22">
        <v>10</v>
      </c>
      <c r="N8" s="22">
        <v>11</v>
      </c>
      <c r="O8" s="22">
        <v>12</v>
      </c>
      <c r="P8" s="22">
        <v>13</v>
      </c>
      <c r="Q8" s="22">
        <v>14</v>
      </c>
      <c r="R8" s="22">
        <v>15</v>
      </c>
      <c r="S8" s="22">
        <v>16</v>
      </c>
      <c r="T8" s="22">
        <v>17</v>
      </c>
      <c r="U8" s="22">
        <v>18</v>
      </c>
      <c r="V8" s="22">
        <v>19</v>
      </c>
      <c r="W8" s="22">
        <v>20</v>
      </c>
      <c r="X8" s="22">
        <v>21</v>
      </c>
      <c r="Y8" s="22">
        <v>22</v>
      </c>
      <c r="Z8" s="22">
        <v>23</v>
      </c>
      <c r="AA8" s="22">
        <v>24</v>
      </c>
      <c r="AB8" s="22">
        <v>25</v>
      </c>
      <c r="AC8" s="22">
        <v>26</v>
      </c>
    </row>
    <row r="9" spans="1:29" x14ac:dyDescent="0.25">
      <c r="B9" s="9" t="s">
        <v>25</v>
      </c>
      <c r="C9" s="9"/>
      <c r="D9" s="1"/>
      <c r="E9" s="1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x14ac:dyDescent="0.25">
      <c r="B10" s="9" t="s">
        <v>26</v>
      </c>
      <c r="C10" s="10"/>
      <c r="D10" s="1"/>
      <c r="E10" s="1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x14ac:dyDescent="0.25">
      <c r="B11" s="29">
        <v>1</v>
      </c>
      <c r="C11" s="3" t="s">
        <v>27</v>
      </c>
      <c r="D11" s="4">
        <v>9076</v>
      </c>
      <c r="E11" s="4">
        <v>2500</v>
      </c>
      <c r="F11" s="4">
        <v>56108</v>
      </c>
      <c r="G11" s="4">
        <v>41670</v>
      </c>
      <c r="H11" s="4">
        <v>27111</v>
      </c>
      <c r="I11" s="4">
        <v>3188167</v>
      </c>
      <c r="J11" s="4">
        <v>3094647</v>
      </c>
      <c r="K11" s="4">
        <v>87832114</v>
      </c>
      <c r="L11" s="5">
        <v>9378277</v>
      </c>
      <c r="M11" s="5">
        <v>17591115.65473</v>
      </c>
      <c r="N11" s="5">
        <v>3888640</v>
      </c>
      <c r="O11" s="5">
        <v>17739447.51791</v>
      </c>
      <c r="P11" s="5">
        <v>0</v>
      </c>
      <c r="Q11" s="5">
        <v>0</v>
      </c>
      <c r="R11" s="5">
        <v>11745</v>
      </c>
      <c r="S11" s="5">
        <v>63254.9</v>
      </c>
      <c r="T11" s="5">
        <v>2854279</v>
      </c>
      <c r="U11" s="5">
        <v>7503349.9061000012</v>
      </c>
      <c r="V11" s="5">
        <v>352833</v>
      </c>
      <c r="W11" s="5">
        <v>2237329.2873100014</v>
      </c>
      <c r="X11" s="5">
        <v>15</v>
      </c>
      <c r="Y11" s="5">
        <v>32.781999999999996</v>
      </c>
      <c r="Z11" s="5">
        <v>21796745</v>
      </c>
      <c r="AA11" s="5">
        <v>115085977.023</v>
      </c>
      <c r="AB11" s="5">
        <v>0</v>
      </c>
      <c r="AC11" s="5">
        <v>0</v>
      </c>
    </row>
    <row r="12" spans="1:29" x14ac:dyDescent="0.25">
      <c r="B12" s="29">
        <v>2</v>
      </c>
      <c r="C12" s="3" t="s">
        <v>28</v>
      </c>
      <c r="D12" s="4">
        <v>5212</v>
      </c>
      <c r="E12" s="4">
        <v>2483</v>
      </c>
      <c r="F12" s="4">
        <v>19166</v>
      </c>
      <c r="G12" s="4">
        <v>25239</v>
      </c>
      <c r="H12" s="4">
        <v>0</v>
      </c>
      <c r="I12" s="4">
        <v>1425985</v>
      </c>
      <c r="J12" s="4">
        <v>104600</v>
      </c>
      <c r="K12" s="4">
        <v>37855990</v>
      </c>
      <c r="L12" s="5">
        <v>112703</v>
      </c>
      <c r="M12" s="5">
        <v>547799.55825999996</v>
      </c>
      <c r="N12" s="5">
        <v>359919</v>
      </c>
      <c r="O12" s="5">
        <v>711974.51977999997</v>
      </c>
      <c r="P12" s="5">
        <v>0</v>
      </c>
      <c r="Q12" s="5">
        <v>0</v>
      </c>
      <c r="R12" s="5">
        <v>6853</v>
      </c>
      <c r="S12" s="5">
        <v>39936.215509999995</v>
      </c>
      <c r="T12" s="5">
        <v>1805814</v>
      </c>
      <c r="U12" s="5">
        <v>4391204.2570000002</v>
      </c>
      <c r="V12" s="5">
        <v>279795</v>
      </c>
      <c r="W12" s="5">
        <v>863198.01699999999</v>
      </c>
      <c r="X12" s="5">
        <v>0</v>
      </c>
      <c r="Y12" s="5">
        <v>0</v>
      </c>
      <c r="Z12" s="5">
        <v>13926238</v>
      </c>
      <c r="AA12" s="5">
        <v>62064394.310000002</v>
      </c>
      <c r="AB12" s="5">
        <v>1</v>
      </c>
      <c r="AC12" s="5">
        <v>1.2</v>
      </c>
    </row>
    <row r="13" spans="1:29" s="36" customFormat="1" ht="16.5" customHeight="1" x14ac:dyDescent="0.2">
      <c r="A13" s="35"/>
      <c r="B13" s="29">
        <v>3</v>
      </c>
      <c r="C13" s="6" t="s">
        <v>29</v>
      </c>
      <c r="D13" s="7">
        <v>2386</v>
      </c>
      <c r="E13" s="7">
        <v>251</v>
      </c>
      <c r="F13" s="7">
        <v>360</v>
      </c>
      <c r="G13" s="7">
        <v>6924</v>
      </c>
      <c r="H13" s="7">
        <v>355014</v>
      </c>
      <c r="I13" s="7">
        <v>961801</v>
      </c>
      <c r="J13" s="7">
        <v>0</v>
      </c>
      <c r="K13" s="7">
        <v>13511900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892547</v>
      </c>
      <c r="U13" s="5">
        <v>2197375.1968999999</v>
      </c>
      <c r="V13" s="5">
        <v>115265</v>
      </c>
      <c r="W13" s="5">
        <v>414585.25180999999</v>
      </c>
      <c r="X13" s="5">
        <v>6204</v>
      </c>
      <c r="Y13" s="5">
        <v>63370.621650000001</v>
      </c>
      <c r="Z13" s="5">
        <v>5840090</v>
      </c>
      <c r="AA13" s="5">
        <v>30656068.557259999</v>
      </c>
      <c r="AB13" s="5">
        <v>0</v>
      </c>
      <c r="AC13" s="5">
        <v>0</v>
      </c>
    </row>
    <row r="14" spans="1:29" x14ac:dyDescent="0.25">
      <c r="B14" s="29">
        <v>4</v>
      </c>
      <c r="C14" s="3" t="s">
        <v>30</v>
      </c>
      <c r="D14" s="4">
        <v>7405</v>
      </c>
      <c r="E14" s="4">
        <v>3299</v>
      </c>
      <c r="F14" s="4">
        <v>92340</v>
      </c>
      <c r="G14" s="4">
        <v>12321</v>
      </c>
      <c r="H14" s="4">
        <v>0</v>
      </c>
      <c r="I14" s="4">
        <v>3930246</v>
      </c>
      <c r="J14" s="4">
        <v>1088841</v>
      </c>
      <c r="K14" s="4">
        <v>60664416</v>
      </c>
      <c r="L14" s="5">
        <v>1107144</v>
      </c>
      <c r="M14" s="5">
        <v>4708806.1614899999</v>
      </c>
      <c r="N14" s="5">
        <v>548812</v>
      </c>
      <c r="O14" s="5">
        <v>3111372.7625799999</v>
      </c>
      <c r="P14" s="5">
        <v>0</v>
      </c>
      <c r="Q14" s="5">
        <v>0</v>
      </c>
      <c r="R14" s="5">
        <v>82000</v>
      </c>
      <c r="S14" s="5">
        <v>483120.4</v>
      </c>
      <c r="T14" s="5">
        <v>4926842</v>
      </c>
      <c r="U14" s="5">
        <v>16333042.957939999</v>
      </c>
      <c r="V14" s="5">
        <v>808669</v>
      </c>
      <c r="W14" s="5">
        <v>3947944.8851100001</v>
      </c>
      <c r="X14" s="5">
        <v>4891</v>
      </c>
      <c r="Y14" s="5">
        <v>97508.14</v>
      </c>
      <c r="Z14" s="5">
        <v>27775423</v>
      </c>
      <c r="AA14" s="5">
        <v>143948940.29800001</v>
      </c>
      <c r="AB14" s="5">
        <v>1</v>
      </c>
      <c r="AC14" s="5">
        <v>1E-3</v>
      </c>
    </row>
    <row r="15" spans="1:29" x14ac:dyDescent="0.25">
      <c r="B15" s="29">
        <v>5</v>
      </c>
      <c r="C15" s="3" t="s">
        <v>31</v>
      </c>
      <c r="D15" s="4">
        <v>2944</v>
      </c>
      <c r="E15" s="4">
        <v>1166</v>
      </c>
      <c r="F15" s="4">
        <v>3527</v>
      </c>
      <c r="G15" s="4">
        <v>2882</v>
      </c>
      <c r="H15" s="4">
        <v>38138</v>
      </c>
      <c r="I15" s="4">
        <v>2304922</v>
      </c>
      <c r="J15" s="4">
        <v>0</v>
      </c>
      <c r="K15" s="4">
        <v>30399490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945236</v>
      </c>
      <c r="U15" s="5">
        <v>2901907.193</v>
      </c>
      <c r="V15" s="5">
        <v>140415</v>
      </c>
      <c r="W15" s="5">
        <v>595388.47199999995</v>
      </c>
      <c r="X15" s="5">
        <v>0</v>
      </c>
      <c r="Y15" s="5">
        <v>0</v>
      </c>
      <c r="Z15" s="5">
        <v>7182009</v>
      </c>
      <c r="AA15" s="5">
        <v>35618023.218000002</v>
      </c>
      <c r="AB15" s="5">
        <v>23</v>
      </c>
      <c r="AC15" s="5">
        <v>261.58999999999997</v>
      </c>
    </row>
    <row r="16" spans="1:29" x14ac:dyDescent="0.25">
      <c r="B16" s="29">
        <v>6</v>
      </c>
      <c r="C16" s="3" t="s">
        <v>32</v>
      </c>
      <c r="D16" s="4">
        <v>4990</v>
      </c>
      <c r="E16" s="4">
        <v>645</v>
      </c>
      <c r="F16" s="4">
        <v>25363</v>
      </c>
      <c r="G16" s="4">
        <v>16462</v>
      </c>
      <c r="H16" s="4">
        <v>0</v>
      </c>
      <c r="I16" s="4">
        <v>2629994</v>
      </c>
      <c r="J16" s="4">
        <v>268740</v>
      </c>
      <c r="K16" s="4">
        <v>35534522</v>
      </c>
      <c r="L16" s="5">
        <v>174715</v>
      </c>
      <c r="M16" s="5">
        <v>858888.48676999996</v>
      </c>
      <c r="N16" s="5">
        <v>138266</v>
      </c>
      <c r="O16" s="5">
        <v>935647.49653</v>
      </c>
      <c r="P16" s="5">
        <v>0</v>
      </c>
      <c r="Q16" s="5">
        <v>0</v>
      </c>
      <c r="R16" s="5">
        <v>3785</v>
      </c>
      <c r="S16" s="5">
        <v>31416.141</v>
      </c>
      <c r="T16" s="5">
        <v>2422326</v>
      </c>
      <c r="U16" s="5">
        <v>6770528.2056399994</v>
      </c>
      <c r="V16" s="5">
        <v>313526</v>
      </c>
      <c r="W16" s="5">
        <v>905901.13</v>
      </c>
      <c r="X16" s="5">
        <v>217</v>
      </c>
      <c r="Y16" s="5">
        <v>498.15300000000002</v>
      </c>
      <c r="Z16" s="5">
        <v>16819328</v>
      </c>
      <c r="AA16" s="5">
        <v>87334054.923769996</v>
      </c>
      <c r="AB16" s="5">
        <v>3</v>
      </c>
      <c r="AC16" s="5">
        <v>2.2000000000000002</v>
      </c>
    </row>
    <row r="17" spans="2:29" x14ac:dyDescent="0.25">
      <c r="B17" s="29">
        <v>7</v>
      </c>
      <c r="C17" s="3" t="s">
        <v>33</v>
      </c>
      <c r="D17" s="4">
        <v>2893</v>
      </c>
      <c r="E17" s="4">
        <v>733</v>
      </c>
      <c r="F17" s="4">
        <v>0</v>
      </c>
      <c r="G17" s="4">
        <v>11996</v>
      </c>
      <c r="H17" s="4">
        <v>0</v>
      </c>
      <c r="I17" s="4">
        <v>560850</v>
      </c>
      <c r="J17" s="4">
        <v>124485</v>
      </c>
      <c r="K17" s="4">
        <v>21320454</v>
      </c>
      <c r="L17" s="5">
        <v>404114</v>
      </c>
      <c r="M17" s="5">
        <v>798265.61590000009</v>
      </c>
      <c r="N17" s="5">
        <v>52875</v>
      </c>
      <c r="O17" s="5">
        <v>198961.96934000004</v>
      </c>
      <c r="P17" s="5">
        <v>0</v>
      </c>
      <c r="Q17" s="5">
        <v>0</v>
      </c>
      <c r="R17" s="5">
        <v>5941</v>
      </c>
      <c r="S17" s="5">
        <v>30604</v>
      </c>
      <c r="T17" s="5">
        <v>1954694</v>
      </c>
      <c r="U17" s="5">
        <v>5113813.93793</v>
      </c>
      <c r="V17" s="5">
        <v>173362</v>
      </c>
      <c r="W17" s="5">
        <v>546465.38110999996</v>
      </c>
      <c r="X17" s="5">
        <v>0</v>
      </c>
      <c r="Y17" s="5">
        <v>0</v>
      </c>
      <c r="Z17" s="5">
        <v>11022678</v>
      </c>
      <c r="AA17" s="5">
        <v>51993571.752669998</v>
      </c>
      <c r="AB17" s="5">
        <v>0</v>
      </c>
      <c r="AC17" s="5">
        <v>0</v>
      </c>
    </row>
    <row r="18" spans="2:29" x14ac:dyDescent="0.25">
      <c r="B18" s="29">
        <v>8</v>
      </c>
      <c r="C18" s="3" t="s">
        <v>34</v>
      </c>
      <c r="D18" s="4">
        <v>1101</v>
      </c>
      <c r="E18" s="4">
        <v>39</v>
      </c>
      <c r="F18" s="4">
        <v>1239</v>
      </c>
      <c r="G18" s="4">
        <v>2067</v>
      </c>
      <c r="H18" s="4">
        <v>1399</v>
      </c>
      <c r="I18" s="4">
        <v>221180</v>
      </c>
      <c r="J18" s="4">
        <v>0</v>
      </c>
      <c r="K18" s="4">
        <v>3711895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40502</v>
      </c>
      <c r="U18" s="5">
        <v>150352.39199999999</v>
      </c>
      <c r="V18" s="5">
        <v>185038</v>
      </c>
      <c r="W18" s="5">
        <v>525949.18000000005</v>
      </c>
      <c r="X18" s="5">
        <v>0</v>
      </c>
      <c r="Y18" s="5">
        <v>0</v>
      </c>
      <c r="Z18" s="5">
        <v>1216879</v>
      </c>
      <c r="AA18" s="5">
        <v>6374391</v>
      </c>
      <c r="AB18" s="5">
        <v>0</v>
      </c>
      <c r="AC18" s="5">
        <v>0</v>
      </c>
    </row>
    <row r="19" spans="2:29" x14ac:dyDescent="0.25">
      <c r="B19" s="29">
        <v>9</v>
      </c>
      <c r="C19" s="3" t="s">
        <v>35</v>
      </c>
      <c r="D19" s="4">
        <v>7305</v>
      </c>
      <c r="E19" s="4">
        <v>3815</v>
      </c>
      <c r="F19" s="4">
        <v>25349</v>
      </c>
      <c r="G19" s="4">
        <v>0</v>
      </c>
      <c r="H19" s="4">
        <v>227832</v>
      </c>
      <c r="I19" s="4">
        <v>1485141</v>
      </c>
      <c r="J19" s="4">
        <v>726213</v>
      </c>
      <c r="K19" s="4">
        <v>40259361</v>
      </c>
      <c r="L19" s="5">
        <v>372064</v>
      </c>
      <c r="M19" s="5">
        <v>1759449.61308</v>
      </c>
      <c r="N19" s="5">
        <v>323108</v>
      </c>
      <c r="O19" s="5">
        <v>1689786.5541400001</v>
      </c>
      <c r="P19" s="5">
        <v>3</v>
      </c>
      <c r="Q19" s="5">
        <v>252</v>
      </c>
      <c r="R19" s="5">
        <v>5578</v>
      </c>
      <c r="S19" s="5">
        <v>18737.7</v>
      </c>
      <c r="T19" s="5">
        <v>3213844</v>
      </c>
      <c r="U19" s="5">
        <v>9303913.664379999</v>
      </c>
      <c r="V19" s="5">
        <v>652553</v>
      </c>
      <c r="W19" s="5">
        <v>2010470.3513800001</v>
      </c>
      <c r="X19" s="5">
        <v>0</v>
      </c>
      <c r="Y19" s="5">
        <v>0</v>
      </c>
      <c r="Z19" s="5">
        <v>21434009</v>
      </c>
      <c r="AA19" s="5">
        <v>114242125.40000001</v>
      </c>
      <c r="AB19" s="5">
        <v>0</v>
      </c>
      <c r="AC19" s="5">
        <v>0</v>
      </c>
    </row>
    <row r="20" spans="2:29" x14ac:dyDescent="0.25">
      <c r="B20" s="29">
        <v>10</v>
      </c>
      <c r="C20" s="3" t="s">
        <v>36</v>
      </c>
      <c r="D20" s="4">
        <v>28745</v>
      </c>
      <c r="E20" s="4">
        <v>34468</v>
      </c>
      <c r="F20" s="4">
        <v>1756652</v>
      </c>
      <c r="G20" s="4">
        <v>53728</v>
      </c>
      <c r="H20" s="4">
        <v>1046469</v>
      </c>
      <c r="I20" s="4">
        <v>5872806</v>
      </c>
      <c r="J20" s="4">
        <v>21901688</v>
      </c>
      <c r="K20" s="4">
        <v>250709409</v>
      </c>
      <c r="L20" s="5">
        <v>25642385</v>
      </c>
      <c r="M20" s="5">
        <v>139212595.33500001</v>
      </c>
      <c r="N20" s="5">
        <v>71196839</v>
      </c>
      <c r="O20" s="5">
        <v>241052366.21799999</v>
      </c>
      <c r="P20" s="5">
        <v>0</v>
      </c>
      <c r="Q20" s="5">
        <v>0</v>
      </c>
      <c r="R20" s="5">
        <v>123385</v>
      </c>
      <c r="S20" s="5">
        <v>550730.94400000002</v>
      </c>
      <c r="T20" s="5">
        <v>25569874</v>
      </c>
      <c r="U20" s="5">
        <v>71585342.830269992</v>
      </c>
      <c r="V20" s="5">
        <v>5463014</v>
      </c>
      <c r="W20" s="5">
        <v>19749060.055410001</v>
      </c>
      <c r="X20" s="5">
        <v>533</v>
      </c>
      <c r="Y20" s="5">
        <v>7783.6082300000007</v>
      </c>
      <c r="Z20" s="5">
        <v>146668128</v>
      </c>
      <c r="AA20" s="5">
        <v>836814324.07492006</v>
      </c>
      <c r="AB20" s="5">
        <v>9479</v>
      </c>
      <c r="AC20" s="5">
        <v>8376.8399000000009</v>
      </c>
    </row>
    <row r="21" spans="2:29" x14ac:dyDescent="0.25">
      <c r="B21" s="29">
        <v>11</v>
      </c>
      <c r="C21" s="3" t="s">
        <v>37</v>
      </c>
      <c r="D21" s="4">
        <v>2396</v>
      </c>
      <c r="E21" s="4">
        <v>217</v>
      </c>
      <c r="F21" s="4">
        <v>10250</v>
      </c>
      <c r="G21" s="4">
        <v>3568</v>
      </c>
      <c r="H21" s="4">
        <v>140</v>
      </c>
      <c r="I21" s="4">
        <v>1462440</v>
      </c>
      <c r="J21" s="4">
        <v>0</v>
      </c>
      <c r="K21" s="4">
        <v>14120965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720611</v>
      </c>
      <c r="U21" s="5">
        <v>2137275.6774400002</v>
      </c>
      <c r="V21" s="5">
        <v>169809</v>
      </c>
      <c r="W21" s="5">
        <v>532224.59034</v>
      </c>
      <c r="X21" s="5">
        <v>910</v>
      </c>
      <c r="Y21" s="5">
        <v>16570.625700000001</v>
      </c>
      <c r="Z21" s="5">
        <v>6093499</v>
      </c>
      <c r="AA21" s="5">
        <v>31055305.781290002</v>
      </c>
      <c r="AB21" s="5">
        <v>18</v>
      </c>
      <c r="AC21" s="5">
        <v>9.6</v>
      </c>
    </row>
    <row r="22" spans="2:29" x14ac:dyDescent="0.25">
      <c r="B22" s="29">
        <v>12</v>
      </c>
      <c r="C22" s="3" t="s">
        <v>38</v>
      </c>
      <c r="D22" s="4">
        <v>7841</v>
      </c>
      <c r="E22" s="4">
        <v>641</v>
      </c>
      <c r="F22" s="4">
        <v>42380</v>
      </c>
      <c r="G22" s="4">
        <v>8059</v>
      </c>
      <c r="H22" s="4">
        <v>403424</v>
      </c>
      <c r="I22" s="4">
        <v>294598</v>
      </c>
      <c r="J22" s="4">
        <v>498049</v>
      </c>
      <c r="K22" s="4">
        <v>56026817</v>
      </c>
      <c r="L22" s="5">
        <v>532479</v>
      </c>
      <c r="M22" s="5">
        <v>2417161.2483800002</v>
      </c>
      <c r="N22" s="5">
        <v>2207370</v>
      </c>
      <c r="O22" s="5">
        <v>3693565.9001599997</v>
      </c>
      <c r="P22" s="5">
        <v>0</v>
      </c>
      <c r="Q22" s="5">
        <v>0</v>
      </c>
      <c r="R22" s="5">
        <v>8529</v>
      </c>
      <c r="S22" s="5">
        <v>39518.128149999997</v>
      </c>
      <c r="T22" s="5">
        <v>3406151</v>
      </c>
      <c r="U22" s="5">
        <v>8859564.2308099996</v>
      </c>
      <c r="V22" s="5">
        <v>683839</v>
      </c>
      <c r="W22" s="5">
        <v>2170399.4896199997</v>
      </c>
      <c r="X22" s="5">
        <v>1964</v>
      </c>
      <c r="Y22" s="5">
        <v>8053.6317600000002</v>
      </c>
      <c r="Z22" s="5">
        <v>42795616</v>
      </c>
      <c r="AA22" s="5">
        <v>119738202.235</v>
      </c>
      <c r="AB22" s="5">
        <v>2</v>
      </c>
      <c r="AC22" s="5">
        <v>0.64100000000000001</v>
      </c>
    </row>
    <row r="23" spans="2:29" x14ac:dyDescent="0.25">
      <c r="B23" s="9" t="s">
        <v>39</v>
      </c>
      <c r="C23" s="10"/>
      <c r="D23" s="1"/>
      <c r="E23" s="1"/>
      <c r="F23" s="1"/>
      <c r="G23" s="1"/>
      <c r="H23" s="1"/>
      <c r="I23" s="1"/>
      <c r="J23" s="1"/>
      <c r="K23" s="1"/>
      <c r="L23" s="2"/>
      <c r="M23" s="2"/>
      <c r="N23" s="2"/>
      <c r="O23" s="2"/>
      <c r="P23" s="2"/>
      <c r="Q23" s="2"/>
      <c r="R23" s="2"/>
      <c r="S23" s="2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spans="2:29" x14ac:dyDescent="0.25">
      <c r="B24" s="29">
        <v>13</v>
      </c>
      <c r="C24" s="3" t="s">
        <v>40</v>
      </c>
      <c r="D24" s="4">
        <v>6720</v>
      </c>
      <c r="E24" s="4">
        <v>6136</v>
      </c>
      <c r="F24" s="4">
        <v>2548891</v>
      </c>
      <c r="G24" s="4">
        <v>0</v>
      </c>
      <c r="H24" s="4">
        <v>527513</v>
      </c>
      <c r="I24" s="4">
        <v>120138987</v>
      </c>
      <c r="J24" s="4">
        <v>15737142</v>
      </c>
      <c r="K24" s="4">
        <v>43087528</v>
      </c>
      <c r="L24" s="5">
        <v>47265797</v>
      </c>
      <c r="M24" s="5">
        <v>108493374.81253031</v>
      </c>
      <c r="N24" s="5">
        <v>28802562</v>
      </c>
      <c r="O24" s="5">
        <v>117015237.20542997</v>
      </c>
      <c r="P24" s="5">
        <v>0</v>
      </c>
      <c r="Q24" s="5">
        <v>0</v>
      </c>
      <c r="R24" s="5">
        <v>70099</v>
      </c>
      <c r="S24" s="5">
        <v>396206.97492999997</v>
      </c>
      <c r="T24" s="5">
        <v>3429744</v>
      </c>
      <c r="U24" s="5">
        <v>15162448.421309995</v>
      </c>
      <c r="V24" s="5">
        <v>1601609</v>
      </c>
      <c r="W24" s="5">
        <v>10422676.471119994</v>
      </c>
      <c r="X24" s="5">
        <v>10196</v>
      </c>
      <c r="Y24" s="5">
        <v>270221.38299999997</v>
      </c>
      <c r="Z24" s="5">
        <v>14831845</v>
      </c>
      <c r="AA24" s="5">
        <v>104274800.192</v>
      </c>
      <c r="AB24" s="5">
        <v>0</v>
      </c>
      <c r="AC24" s="5">
        <v>0</v>
      </c>
    </row>
    <row r="25" spans="2:29" x14ac:dyDescent="0.25">
      <c r="B25" s="29">
        <v>14</v>
      </c>
      <c r="C25" s="3" t="s">
        <v>41</v>
      </c>
      <c r="D25" s="4">
        <v>429</v>
      </c>
      <c r="E25" s="4">
        <v>5</v>
      </c>
      <c r="F25" s="4">
        <v>72502</v>
      </c>
      <c r="G25" s="4">
        <v>0</v>
      </c>
      <c r="H25" s="4">
        <v>44162</v>
      </c>
      <c r="I25" s="4">
        <v>0</v>
      </c>
      <c r="J25" s="4">
        <v>11056</v>
      </c>
      <c r="K25" s="4">
        <v>6639897</v>
      </c>
      <c r="L25" s="5">
        <v>45607</v>
      </c>
      <c r="M25" s="5">
        <v>53284.290419999968</v>
      </c>
      <c r="N25" s="5">
        <v>2539</v>
      </c>
      <c r="O25" s="5">
        <v>14119.92316</v>
      </c>
      <c r="P25" s="5">
        <v>362</v>
      </c>
      <c r="Q25" s="5">
        <v>2027.1506999999999</v>
      </c>
      <c r="R25" s="5">
        <v>354</v>
      </c>
      <c r="S25" s="5">
        <v>1795.3</v>
      </c>
      <c r="T25" s="5">
        <v>168905</v>
      </c>
      <c r="U25" s="5">
        <v>656909.24488999997</v>
      </c>
      <c r="V25" s="5">
        <v>51845</v>
      </c>
      <c r="W25" s="5">
        <v>239850.00023000009</v>
      </c>
      <c r="X25" s="5">
        <v>0</v>
      </c>
      <c r="Y25" s="5">
        <v>0</v>
      </c>
      <c r="Z25" s="5">
        <v>1914739</v>
      </c>
      <c r="AA25" s="5">
        <v>11389704.818</v>
      </c>
      <c r="AB25" s="5">
        <v>7</v>
      </c>
      <c r="AC25" s="5">
        <v>3.5</v>
      </c>
    </row>
    <row r="26" spans="2:29" x14ac:dyDescent="0.25">
      <c r="B26" s="29">
        <v>15</v>
      </c>
      <c r="C26" s="3" t="s">
        <v>42</v>
      </c>
      <c r="D26" s="4">
        <v>1228</v>
      </c>
      <c r="E26" s="4">
        <v>487</v>
      </c>
      <c r="F26" s="4">
        <v>6677</v>
      </c>
      <c r="G26" s="4">
        <v>23617</v>
      </c>
      <c r="H26" s="4">
        <v>0</v>
      </c>
      <c r="I26" s="4">
        <v>72752</v>
      </c>
      <c r="J26" s="4">
        <v>54904</v>
      </c>
      <c r="K26" s="4">
        <v>3355871</v>
      </c>
      <c r="L26" s="5">
        <v>56426</v>
      </c>
      <c r="M26" s="5">
        <v>300628.54702</v>
      </c>
      <c r="N26" s="5">
        <v>25369</v>
      </c>
      <c r="O26" s="5">
        <v>288517.93599999999</v>
      </c>
      <c r="P26" s="5">
        <v>0</v>
      </c>
      <c r="Q26" s="5">
        <v>0</v>
      </c>
      <c r="R26" s="5">
        <v>221</v>
      </c>
      <c r="S26" s="5">
        <v>1391.383</v>
      </c>
      <c r="T26" s="5">
        <v>385508</v>
      </c>
      <c r="U26" s="5">
        <v>1373695.4254199998</v>
      </c>
      <c r="V26" s="5">
        <v>31913</v>
      </c>
      <c r="W26" s="5">
        <v>99022.075559999997</v>
      </c>
      <c r="X26" s="5">
        <v>0</v>
      </c>
      <c r="Y26" s="5">
        <v>0</v>
      </c>
      <c r="Z26" s="5">
        <v>1950583</v>
      </c>
      <c r="AA26" s="5">
        <v>12151597.748440001</v>
      </c>
      <c r="AB26" s="5">
        <v>0</v>
      </c>
      <c r="AC26" s="5">
        <v>0</v>
      </c>
    </row>
    <row r="27" spans="2:29" x14ac:dyDescent="0.25">
      <c r="B27" s="29">
        <v>16</v>
      </c>
      <c r="C27" s="3" t="s">
        <v>43</v>
      </c>
      <c r="D27" s="4">
        <v>784</v>
      </c>
      <c r="E27" s="4">
        <v>37</v>
      </c>
      <c r="F27" s="4">
        <v>0</v>
      </c>
      <c r="G27" s="4">
        <v>0</v>
      </c>
      <c r="H27" s="4">
        <v>20174</v>
      </c>
      <c r="I27" s="4">
        <v>0</v>
      </c>
      <c r="J27" s="4">
        <v>190761</v>
      </c>
      <c r="K27" s="4">
        <v>971693</v>
      </c>
      <c r="L27" s="5">
        <v>245166</v>
      </c>
      <c r="M27" s="5">
        <v>658873.19373000006</v>
      </c>
      <c r="N27" s="5">
        <v>2073942</v>
      </c>
      <c r="O27" s="5">
        <v>1907641.28535</v>
      </c>
      <c r="P27" s="5">
        <v>0</v>
      </c>
      <c r="Q27" s="5">
        <v>0</v>
      </c>
      <c r="R27" s="5">
        <v>0</v>
      </c>
      <c r="S27" s="5">
        <v>0</v>
      </c>
      <c r="T27" s="5">
        <v>105123</v>
      </c>
      <c r="U27" s="5">
        <v>311972.96737999999</v>
      </c>
      <c r="V27" s="5">
        <v>7255</v>
      </c>
      <c r="W27" s="5">
        <v>50191.998009999996</v>
      </c>
      <c r="X27" s="5">
        <v>0</v>
      </c>
      <c r="Y27" s="5">
        <v>0</v>
      </c>
      <c r="Z27" s="5">
        <v>361115</v>
      </c>
      <c r="AA27" s="5">
        <v>2054817.7</v>
      </c>
      <c r="AB27" s="5">
        <v>0</v>
      </c>
      <c r="AC27" s="5">
        <v>0</v>
      </c>
    </row>
    <row r="28" spans="2:29" x14ac:dyDescent="0.25">
      <c r="B28" s="29">
        <v>17</v>
      </c>
      <c r="C28" s="3" t="s">
        <v>44</v>
      </c>
      <c r="D28" s="4">
        <v>438</v>
      </c>
      <c r="E28" s="4">
        <v>5</v>
      </c>
      <c r="F28" s="4">
        <v>0</v>
      </c>
      <c r="G28" s="4">
        <v>0</v>
      </c>
      <c r="H28" s="4">
        <v>0</v>
      </c>
      <c r="I28" s="4">
        <v>0</v>
      </c>
      <c r="J28" s="4">
        <v>9708</v>
      </c>
      <c r="K28" s="4">
        <v>1296695</v>
      </c>
      <c r="L28" s="5">
        <v>4040</v>
      </c>
      <c r="M28" s="5">
        <v>14563.214269999988</v>
      </c>
      <c r="N28" s="5">
        <v>5718</v>
      </c>
      <c r="O28" s="5">
        <v>22991.676100000022</v>
      </c>
      <c r="P28" s="5">
        <v>0</v>
      </c>
      <c r="Q28" s="5">
        <v>0</v>
      </c>
      <c r="R28" s="5">
        <v>89</v>
      </c>
      <c r="S28" s="5">
        <v>667.85480000000007</v>
      </c>
      <c r="T28" s="5">
        <v>77634</v>
      </c>
      <c r="U28" s="5">
        <v>262516.62822999997</v>
      </c>
      <c r="V28" s="5">
        <v>50585</v>
      </c>
      <c r="W28" s="5">
        <v>220083.35587</v>
      </c>
      <c r="X28" s="5">
        <v>216</v>
      </c>
      <c r="Y28" s="5">
        <v>8079.85</v>
      </c>
      <c r="Z28" s="5">
        <v>234563</v>
      </c>
      <c r="AA28" s="5">
        <v>1633926.665</v>
      </c>
      <c r="AB28" s="5">
        <v>0</v>
      </c>
      <c r="AC28" s="5">
        <v>0</v>
      </c>
    </row>
    <row r="29" spans="2:29" x14ac:dyDescent="0.25">
      <c r="B29" s="29">
        <v>18</v>
      </c>
      <c r="C29" s="3" t="s">
        <v>45</v>
      </c>
      <c r="D29" s="4">
        <v>243</v>
      </c>
      <c r="E29" s="4">
        <v>39</v>
      </c>
      <c r="F29" s="4">
        <v>1657</v>
      </c>
      <c r="G29" s="4">
        <v>0</v>
      </c>
      <c r="H29" s="4">
        <v>0</v>
      </c>
      <c r="I29" s="4">
        <v>42662</v>
      </c>
      <c r="J29" s="4">
        <v>11902</v>
      </c>
      <c r="K29" s="4">
        <v>622460</v>
      </c>
      <c r="L29" s="5">
        <v>28253</v>
      </c>
      <c r="M29" s="5">
        <v>76204.215019999989</v>
      </c>
      <c r="N29" s="5">
        <v>7999</v>
      </c>
      <c r="O29" s="5">
        <v>35266.930390000001</v>
      </c>
      <c r="P29" s="5">
        <v>1</v>
      </c>
      <c r="Q29" s="5">
        <v>11.683</v>
      </c>
      <c r="R29" s="5">
        <v>308</v>
      </c>
      <c r="S29" s="5">
        <v>1007.2</v>
      </c>
      <c r="T29" s="5">
        <v>108186</v>
      </c>
      <c r="U29" s="5">
        <v>245549.99248000002</v>
      </c>
      <c r="V29" s="5">
        <v>3701</v>
      </c>
      <c r="W29" s="5">
        <v>11320.91627</v>
      </c>
      <c r="X29" s="5">
        <v>0</v>
      </c>
      <c r="Y29" s="5">
        <v>0</v>
      </c>
      <c r="Z29" s="5">
        <v>383981</v>
      </c>
      <c r="AA29" s="5">
        <v>1792656.9285499998</v>
      </c>
      <c r="AB29" s="5">
        <v>0</v>
      </c>
      <c r="AC29" s="5">
        <v>0</v>
      </c>
    </row>
    <row r="30" spans="2:29" x14ac:dyDescent="0.25">
      <c r="B30" s="29">
        <v>19</v>
      </c>
      <c r="C30" s="3" t="s">
        <v>46</v>
      </c>
      <c r="D30" s="4">
        <v>1811</v>
      </c>
      <c r="E30" s="4">
        <v>287</v>
      </c>
      <c r="F30" s="4">
        <v>25946</v>
      </c>
      <c r="G30" s="4">
        <v>300</v>
      </c>
      <c r="H30" s="4">
        <v>0</v>
      </c>
      <c r="I30" s="4">
        <v>6316254</v>
      </c>
      <c r="J30" s="4">
        <v>2051527</v>
      </c>
      <c r="K30" s="4">
        <v>14860676</v>
      </c>
      <c r="L30" s="5">
        <v>3949620</v>
      </c>
      <c r="M30" s="5">
        <v>10214218.24611</v>
      </c>
      <c r="N30" s="5">
        <v>5374971</v>
      </c>
      <c r="O30" s="5">
        <v>14299486.648969999</v>
      </c>
      <c r="P30" s="5">
        <v>0</v>
      </c>
      <c r="Q30" s="5">
        <v>0</v>
      </c>
      <c r="R30" s="5">
        <v>6083</v>
      </c>
      <c r="S30" s="5">
        <v>30419.252510000002</v>
      </c>
      <c r="T30" s="5">
        <v>2281460</v>
      </c>
      <c r="U30" s="5">
        <v>7850690.8112299992</v>
      </c>
      <c r="V30" s="5">
        <v>961259</v>
      </c>
      <c r="W30" s="5">
        <v>4196229.1944000004</v>
      </c>
      <c r="X30" s="5">
        <v>3306</v>
      </c>
      <c r="Y30" s="5">
        <v>50827.503629999999</v>
      </c>
      <c r="Z30" s="5">
        <v>6824326</v>
      </c>
      <c r="AA30" s="5">
        <v>38343216.394000001</v>
      </c>
      <c r="AB30" s="5">
        <v>0</v>
      </c>
      <c r="AC30" s="5">
        <v>0</v>
      </c>
    </row>
    <row r="31" spans="2:29" x14ac:dyDescent="0.25">
      <c r="B31" s="29">
        <v>20</v>
      </c>
      <c r="C31" s="3" t="s">
        <v>47</v>
      </c>
      <c r="D31" s="4">
        <v>13024</v>
      </c>
      <c r="E31" s="4">
        <v>8153</v>
      </c>
      <c r="F31" s="4">
        <v>1766206</v>
      </c>
      <c r="G31" s="4">
        <v>1770</v>
      </c>
      <c r="H31" s="4">
        <v>2207866</v>
      </c>
      <c r="I31" s="4">
        <v>1121250</v>
      </c>
      <c r="J31" s="4">
        <v>26108701</v>
      </c>
      <c r="K31" s="4">
        <v>62688833</v>
      </c>
      <c r="L31" s="5">
        <v>101049531</v>
      </c>
      <c r="M31" s="5">
        <v>208614790.06908</v>
      </c>
      <c r="N31" s="5">
        <v>41259168</v>
      </c>
      <c r="O31" s="5">
        <v>356568122.31138003</v>
      </c>
      <c r="P31" s="5">
        <v>0</v>
      </c>
      <c r="Q31" s="5">
        <v>0</v>
      </c>
      <c r="R31" s="5">
        <v>182997</v>
      </c>
      <c r="S31" s="5">
        <v>1236468.6479800001</v>
      </c>
      <c r="T31" s="5">
        <v>7672496</v>
      </c>
      <c r="U31" s="5">
        <v>39513338.751000002</v>
      </c>
      <c r="V31" s="5">
        <v>5603614</v>
      </c>
      <c r="W31" s="5">
        <v>36164618.339880005</v>
      </c>
      <c r="X31" s="5">
        <v>44141</v>
      </c>
      <c r="Y31" s="5">
        <v>939219.43158000009</v>
      </c>
      <c r="Z31" s="5">
        <v>29925452</v>
      </c>
      <c r="AA31" s="5">
        <v>222573371.05899999</v>
      </c>
      <c r="AB31" s="5">
        <v>18</v>
      </c>
      <c r="AC31" s="5">
        <v>17.100000000000001</v>
      </c>
    </row>
    <row r="32" spans="2:29" x14ac:dyDescent="0.25">
      <c r="B32" s="29">
        <v>21</v>
      </c>
      <c r="C32" s="3" t="s">
        <v>48</v>
      </c>
      <c r="D32" s="4">
        <v>9417</v>
      </c>
      <c r="E32" s="4">
        <v>2575</v>
      </c>
      <c r="F32" s="4">
        <v>2278610</v>
      </c>
      <c r="G32" s="4">
        <v>6278</v>
      </c>
      <c r="H32" s="4">
        <v>556231</v>
      </c>
      <c r="I32" s="4">
        <v>3806454</v>
      </c>
      <c r="J32" s="4">
        <v>18772905</v>
      </c>
      <c r="K32" s="4">
        <v>32006234</v>
      </c>
      <c r="L32" s="5">
        <v>17456544</v>
      </c>
      <c r="M32" s="5">
        <v>104333598.60799021</v>
      </c>
      <c r="N32" s="5">
        <v>74630139</v>
      </c>
      <c r="O32" s="5">
        <v>247452392.16187799</v>
      </c>
      <c r="P32" s="5">
        <v>111</v>
      </c>
      <c r="Q32" s="5">
        <v>11660.7</v>
      </c>
      <c r="R32" s="5">
        <v>52635</v>
      </c>
      <c r="S32" s="5">
        <v>287757.28200000001</v>
      </c>
      <c r="T32" s="5">
        <v>4207767</v>
      </c>
      <c r="U32" s="5">
        <v>24773184.487820111</v>
      </c>
      <c r="V32" s="5">
        <v>2758876</v>
      </c>
      <c r="W32" s="5">
        <v>19824687.735619798</v>
      </c>
      <c r="X32" s="5">
        <v>3840</v>
      </c>
      <c r="Y32" s="5">
        <v>97503.373999999996</v>
      </c>
      <c r="Z32" s="5">
        <v>11527762</v>
      </c>
      <c r="AA32" s="5">
        <v>97428029.589000002</v>
      </c>
      <c r="AB32" s="5">
        <v>0</v>
      </c>
      <c r="AC32" s="5">
        <v>0</v>
      </c>
    </row>
    <row r="33" spans="2:29" x14ac:dyDescent="0.25">
      <c r="B33" s="29">
        <v>22</v>
      </c>
      <c r="C33" s="3" t="s">
        <v>49</v>
      </c>
      <c r="D33" s="4">
        <v>2414</v>
      </c>
      <c r="E33" s="4">
        <v>619</v>
      </c>
      <c r="F33" s="4">
        <v>13747</v>
      </c>
      <c r="G33" s="4">
        <v>2204</v>
      </c>
      <c r="H33" s="4">
        <v>0</v>
      </c>
      <c r="I33" s="4">
        <v>520724</v>
      </c>
      <c r="J33" s="4">
        <v>46674</v>
      </c>
      <c r="K33" s="4">
        <v>11209678</v>
      </c>
      <c r="L33" s="5">
        <v>79423</v>
      </c>
      <c r="M33" s="5">
        <v>389793.14827000001</v>
      </c>
      <c r="N33" s="5">
        <v>78203</v>
      </c>
      <c r="O33" s="5">
        <v>344109.27557999996</v>
      </c>
      <c r="P33" s="5">
        <v>0</v>
      </c>
      <c r="Q33" s="5">
        <v>0</v>
      </c>
      <c r="R33" s="5">
        <v>518</v>
      </c>
      <c r="S33" s="5">
        <v>3041.2091299999997</v>
      </c>
      <c r="T33" s="5">
        <v>812094</v>
      </c>
      <c r="U33" s="5">
        <v>2193519.7658899808</v>
      </c>
      <c r="V33" s="5">
        <v>150577</v>
      </c>
      <c r="W33" s="5">
        <v>547665.0187599943</v>
      </c>
      <c r="X33" s="5">
        <v>0</v>
      </c>
      <c r="Y33" s="5">
        <v>0</v>
      </c>
      <c r="Z33" s="5">
        <v>4120417</v>
      </c>
      <c r="AA33" s="5">
        <v>22789169.201000001</v>
      </c>
      <c r="AB33" s="5">
        <v>172</v>
      </c>
      <c r="AC33" s="5">
        <v>51.530999999999999</v>
      </c>
    </row>
    <row r="34" spans="2:29" x14ac:dyDescent="0.25">
      <c r="B34" s="29">
        <v>23</v>
      </c>
      <c r="C34" s="3" t="s">
        <v>50</v>
      </c>
      <c r="D34" s="4">
        <v>789</v>
      </c>
      <c r="E34" s="4">
        <v>204</v>
      </c>
      <c r="F34" s="4">
        <v>37654</v>
      </c>
      <c r="G34" s="4">
        <v>6928</v>
      </c>
      <c r="H34" s="4">
        <v>0</v>
      </c>
      <c r="I34" s="4">
        <v>234210</v>
      </c>
      <c r="J34" s="4">
        <v>4400349</v>
      </c>
      <c r="K34" s="4">
        <v>6901760</v>
      </c>
      <c r="L34" s="5">
        <v>16301655</v>
      </c>
      <c r="M34" s="5">
        <v>26833635.057999998</v>
      </c>
      <c r="N34" s="5">
        <v>2917169</v>
      </c>
      <c r="O34" s="5">
        <v>20557984.215</v>
      </c>
      <c r="P34" s="5">
        <v>0</v>
      </c>
      <c r="Q34" s="5">
        <v>0</v>
      </c>
      <c r="R34" s="5">
        <v>22782</v>
      </c>
      <c r="S34" s="5">
        <v>121962.1</v>
      </c>
      <c r="T34" s="5">
        <v>538202</v>
      </c>
      <c r="U34" s="5">
        <v>2369173.3139</v>
      </c>
      <c r="V34" s="5">
        <v>317580</v>
      </c>
      <c r="W34" s="5">
        <v>2358279.4151900001</v>
      </c>
      <c r="X34" s="5">
        <v>0</v>
      </c>
      <c r="Y34" s="5">
        <v>0</v>
      </c>
      <c r="Z34" s="5">
        <v>2807339</v>
      </c>
      <c r="AA34" s="5">
        <v>17265739.217</v>
      </c>
      <c r="AB34" s="5">
        <v>0</v>
      </c>
      <c r="AC34" s="5">
        <v>0</v>
      </c>
    </row>
    <row r="35" spans="2:29" x14ac:dyDescent="0.25">
      <c r="B35" s="29">
        <v>24</v>
      </c>
      <c r="C35" s="3" t="s">
        <v>51</v>
      </c>
      <c r="D35" s="4">
        <v>2066</v>
      </c>
      <c r="E35" s="4">
        <v>951</v>
      </c>
      <c r="F35" s="4">
        <v>109071</v>
      </c>
      <c r="G35" s="4">
        <v>0</v>
      </c>
      <c r="H35" s="4">
        <v>12192</v>
      </c>
      <c r="I35" s="4">
        <v>6802712</v>
      </c>
      <c r="J35" s="4">
        <v>3068120</v>
      </c>
      <c r="K35" s="4">
        <v>11871939</v>
      </c>
      <c r="L35" s="5">
        <v>2647884</v>
      </c>
      <c r="M35" s="5">
        <v>17063418.963</v>
      </c>
      <c r="N35" s="5">
        <v>10292436</v>
      </c>
      <c r="O35" s="5">
        <v>34027914.636</v>
      </c>
      <c r="P35" s="5">
        <v>0</v>
      </c>
      <c r="Q35" s="5">
        <v>0</v>
      </c>
      <c r="R35" s="5">
        <v>18157</v>
      </c>
      <c r="S35" s="5">
        <v>98763.784</v>
      </c>
      <c r="T35" s="5">
        <v>497685</v>
      </c>
      <c r="U35" s="5">
        <v>1881490.041</v>
      </c>
      <c r="V35" s="5">
        <v>412276</v>
      </c>
      <c r="W35" s="5">
        <v>2130808.108</v>
      </c>
      <c r="X35" s="5">
        <v>871</v>
      </c>
      <c r="Y35" s="5">
        <v>78736.505000000005</v>
      </c>
      <c r="Z35" s="5">
        <v>4381156</v>
      </c>
      <c r="AA35" s="5">
        <v>18612721.318199996</v>
      </c>
      <c r="AB35" s="5">
        <v>0</v>
      </c>
      <c r="AC35" s="5">
        <v>0</v>
      </c>
    </row>
    <row r="36" spans="2:29" x14ac:dyDescent="0.25">
      <c r="B36" s="29">
        <v>25</v>
      </c>
      <c r="C36" s="3" t="s">
        <v>52</v>
      </c>
      <c r="D36" s="4">
        <v>964</v>
      </c>
      <c r="E36" s="4">
        <v>643</v>
      </c>
      <c r="F36" s="4">
        <v>14069</v>
      </c>
      <c r="G36" s="4">
        <v>1360</v>
      </c>
      <c r="H36" s="4">
        <v>0</v>
      </c>
      <c r="I36" s="4">
        <v>644463</v>
      </c>
      <c r="J36" s="4">
        <v>140893</v>
      </c>
      <c r="K36" s="4">
        <v>5226068</v>
      </c>
      <c r="L36" s="5">
        <v>300328</v>
      </c>
      <c r="M36" s="5">
        <v>1733978.9394700003</v>
      </c>
      <c r="N36" s="5">
        <v>93393</v>
      </c>
      <c r="O36" s="5">
        <v>414677.32094999996</v>
      </c>
      <c r="P36" s="5">
        <v>0</v>
      </c>
      <c r="Q36" s="5">
        <v>0</v>
      </c>
      <c r="R36" s="5">
        <v>10232</v>
      </c>
      <c r="S36" s="5">
        <v>46818.698069999999</v>
      </c>
      <c r="T36" s="5">
        <v>554733</v>
      </c>
      <c r="U36" s="5">
        <v>1544336.64934</v>
      </c>
      <c r="V36" s="5">
        <v>385455</v>
      </c>
      <c r="W36" s="5">
        <v>438755.47691999993</v>
      </c>
      <c r="X36" s="5">
        <v>0</v>
      </c>
      <c r="Y36" s="5">
        <v>0</v>
      </c>
      <c r="Z36" s="5">
        <v>4268424</v>
      </c>
      <c r="AA36" s="5">
        <v>23422324.164999999</v>
      </c>
      <c r="AB36" s="5">
        <v>0</v>
      </c>
      <c r="AC36" s="5">
        <v>0</v>
      </c>
    </row>
    <row r="37" spans="2:29" x14ac:dyDescent="0.25">
      <c r="B37" s="29">
        <v>26</v>
      </c>
      <c r="C37" s="3" t="s">
        <v>53</v>
      </c>
      <c r="D37" s="4">
        <v>966</v>
      </c>
      <c r="E37" s="4">
        <v>505</v>
      </c>
      <c r="F37" s="4">
        <v>8931</v>
      </c>
      <c r="G37" s="4">
        <v>0</v>
      </c>
      <c r="H37" s="4">
        <v>0</v>
      </c>
      <c r="I37" s="4">
        <v>141218</v>
      </c>
      <c r="J37" s="4">
        <v>0</v>
      </c>
      <c r="K37" s="4">
        <v>5601661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561875</v>
      </c>
      <c r="U37" s="5">
        <v>1291554.31006</v>
      </c>
      <c r="V37" s="5">
        <v>38703</v>
      </c>
      <c r="W37" s="5">
        <v>143509.61575</v>
      </c>
      <c r="X37" s="5">
        <v>0</v>
      </c>
      <c r="Y37" s="5">
        <v>0</v>
      </c>
      <c r="Z37" s="5">
        <v>3158420</v>
      </c>
      <c r="AA37" s="5">
        <v>16607194.857000001</v>
      </c>
      <c r="AB37" s="5">
        <v>0</v>
      </c>
      <c r="AC37" s="5">
        <v>0</v>
      </c>
    </row>
    <row r="38" spans="2:29" x14ac:dyDescent="0.25">
      <c r="B38" s="29">
        <v>27</v>
      </c>
      <c r="C38" s="3" t="s">
        <v>54</v>
      </c>
      <c r="D38" s="4">
        <v>1590</v>
      </c>
      <c r="E38" s="4">
        <v>625</v>
      </c>
      <c r="F38" s="4">
        <v>6497</v>
      </c>
      <c r="G38" s="4">
        <v>0</v>
      </c>
      <c r="H38" s="4">
        <v>0</v>
      </c>
      <c r="I38" s="4">
        <v>47225</v>
      </c>
      <c r="J38" s="4">
        <v>9689</v>
      </c>
      <c r="K38" s="4">
        <v>5489097</v>
      </c>
      <c r="L38" s="5">
        <v>21083</v>
      </c>
      <c r="M38" s="5">
        <v>143766.61406999998</v>
      </c>
      <c r="N38" s="5">
        <v>7900</v>
      </c>
      <c r="O38" s="5">
        <v>112745.25985999999</v>
      </c>
      <c r="P38" s="5">
        <v>0</v>
      </c>
      <c r="Q38" s="5">
        <v>0</v>
      </c>
      <c r="R38" s="5">
        <v>467</v>
      </c>
      <c r="S38" s="5">
        <v>3848</v>
      </c>
      <c r="T38" s="5">
        <v>709324</v>
      </c>
      <c r="U38" s="5">
        <v>2059755.9045499987</v>
      </c>
      <c r="V38" s="5">
        <v>92773</v>
      </c>
      <c r="W38" s="5">
        <v>478161.27769999957</v>
      </c>
      <c r="X38" s="5">
        <v>0</v>
      </c>
      <c r="Y38" s="5">
        <v>0</v>
      </c>
      <c r="Z38" s="5">
        <v>3304208</v>
      </c>
      <c r="AA38" s="5">
        <v>18107440.541239999</v>
      </c>
      <c r="AB38" s="5">
        <v>0</v>
      </c>
      <c r="AC38" s="5">
        <v>0</v>
      </c>
    </row>
    <row r="39" spans="2:29" x14ac:dyDescent="0.25">
      <c r="B39" s="29">
        <v>28</v>
      </c>
      <c r="C39" s="3" t="s">
        <v>55</v>
      </c>
      <c r="D39" s="4">
        <v>2019</v>
      </c>
      <c r="E39" s="4">
        <v>730</v>
      </c>
      <c r="F39" s="4">
        <v>83117</v>
      </c>
      <c r="G39" s="4">
        <v>0</v>
      </c>
      <c r="H39" s="4">
        <v>179761</v>
      </c>
      <c r="I39" s="4">
        <v>804432</v>
      </c>
      <c r="J39" s="4">
        <v>4593527</v>
      </c>
      <c r="K39" s="4">
        <v>36397542</v>
      </c>
      <c r="L39" s="5">
        <v>14661000</v>
      </c>
      <c r="M39" s="5">
        <v>28044394.847669996</v>
      </c>
      <c r="N39" s="5">
        <v>4034899</v>
      </c>
      <c r="O39" s="5">
        <v>32303957.972550001</v>
      </c>
      <c r="P39" s="5">
        <v>0</v>
      </c>
      <c r="Q39" s="5">
        <v>0</v>
      </c>
      <c r="R39" s="5">
        <v>28115</v>
      </c>
      <c r="S39" s="5">
        <v>150895.65943999999</v>
      </c>
      <c r="T39" s="5">
        <v>1690671</v>
      </c>
      <c r="U39" s="5">
        <v>5555853.3720000004</v>
      </c>
      <c r="V39" s="5">
        <v>1740487</v>
      </c>
      <c r="W39" s="5">
        <v>6606961.5240000002</v>
      </c>
      <c r="X39" s="5">
        <v>0</v>
      </c>
      <c r="Y39" s="5">
        <v>0</v>
      </c>
      <c r="Z39" s="5">
        <v>8813204</v>
      </c>
      <c r="AA39" s="5">
        <v>50443392.036259994</v>
      </c>
      <c r="AB39" s="5">
        <v>0</v>
      </c>
      <c r="AC39" s="5">
        <v>0</v>
      </c>
    </row>
    <row r="40" spans="2:29" x14ac:dyDescent="0.25">
      <c r="B40" s="29">
        <v>29</v>
      </c>
      <c r="C40" s="3" t="s">
        <v>56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332527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10144</v>
      </c>
      <c r="U40" s="5">
        <v>22282.54</v>
      </c>
      <c r="V40" s="5">
        <v>3037</v>
      </c>
      <c r="W40" s="5">
        <v>10230.012000000001</v>
      </c>
      <c r="X40" s="5">
        <v>0</v>
      </c>
      <c r="Y40" s="5">
        <v>0</v>
      </c>
      <c r="Z40" s="5">
        <v>56033</v>
      </c>
      <c r="AA40" s="5">
        <v>294268.59999999998</v>
      </c>
      <c r="AB40" s="5">
        <v>0</v>
      </c>
      <c r="AC40" s="5">
        <v>0</v>
      </c>
    </row>
    <row r="41" spans="2:29" x14ac:dyDescent="0.25">
      <c r="B41" s="29">
        <v>30</v>
      </c>
      <c r="C41" s="3" t="s">
        <v>57</v>
      </c>
      <c r="D41" s="4">
        <v>381</v>
      </c>
      <c r="E41" s="4">
        <v>32</v>
      </c>
      <c r="F41" s="4">
        <v>2382678</v>
      </c>
      <c r="G41" s="4">
        <v>0</v>
      </c>
      <c r="H41" s="4">
        <v>1595</v>
      </c>
      <c r="I41" s="4">
        <v>53447</v>
      </c>
      <c r="J41" s="4">
        <v>4583137</v>
      </c>
      <c r="K41" s="4">
        <v>1675644</v>
      </c>
      <c r="L41" s="5">
        <v>4491299</v>
      </c>
      <c r="M41" s="5">
        <v>26043427.082049999</v>
      </c>
      <c r="N41" s="5">
        <v>6429047</v>
      </c>
      <c r="O41" s="5">
        <v>45520230.03633</v>
      </c>
      <c r="P41" s="5">
        <v>0</v>
      </c>
      <c r="Q41" s="5">
        <v>0</v>
      </c>
      <c r="R41" s="5">
        <v>32753</v>
      </c>
      <c r="S41" s="5">
        <v>179418.43308000002</v>
      </c>
      <c r="T41" s="5">
        <v>106304</v>
      </c>
      <c r="U41" s="5">
        <v>399598.21389000001</v>
      </c>
      <c r="V41" s="5">
        <v>64014</v>
      </c>
      <c r="W41" s="5">
        <v>447211.25633999991</v>
      </c>
      <c r="X41" s="5">
        <v>57</v>
      </c>
      <c r="Y41" s="5">
        <v>2679.277</v>
      </c>
      <c r="Z41" s="5">
        <v>373016</v>
      </c>
      <c r="AA41" s="5">
        <v>2164191.44</v>
      </c>
      <c r="AB41" s="5">
        <v>0</v>
      </c>
      <c r="AC41" s="5">
        <v>0</v>
      </c>
    </row>
    <row r="42" spans="2:29" x14ac:dyDescent="0.25">
      <c r="B42" s="29">
        <v>31</v>
      </c>
      <c r="C42" s="3" t="s">
        <v>58</v>
      </c>
      <c r="D42" s="4">
        <v>911</v>
      </c>
      <c r="E42" s="4">
        <v>358</v>
      </c>
      <c r="F42" s="4">
        <v>13713</v>
      </c>
      <c r="G42" s="4">
        <v>0</v>
      </c>
      <c r="H42" s="4">
        <v>34785</v>
      </c>
      <c r="I42" s="4">
        <v>112985</v>
      </c>
      <c r="J42" s="4">
        <v>351301</v>
      </c>
      <c r="K42" s="4">
        <v>4145192</v>
      </c>
      <c r="L42" s="5">
        <v>459674</v>
      </c>
      <c r="M42" s="5">
        <v>2049721.69551</v>
      </c>
      <c r="N42" s="5">
        <v>620471</v>
      </c>
      <c r="O42" s="5">
        <v>3358330.8361999998</v>
      </c>
      <c r="P42" s="5">
        <v>0</v>
      </c>
      <c r="Q42" s="5">
        <v>0</v>
      </c>
      <c r="R42" s="5">
        <v>0</v>
      </c>
      <c r="S42" s="5">
        <v>0</v>
      </c>
      <c r="T42" s="5">
        <v>814085</v>
      </c>
      <c r="U42" s="5">
        <v>2694016.6579999998</v>
      </c>
      <c r="V42" s="5">
        <v>144357</v>
      </c>
      <c r="W42" s="5">
        <v>837450.23184999998</v>
      </c>
      <c r="X42" s="5">
        <v>0</v>
      </c>
      <c r="Y42" s="5">
        <v>0</v>
      </c>
      <c r="Z42" s="5">
        <v>2457518</v>
      </c>
      <c r="AA42" s="5">
        <v>13513316.092</v>
      </c>
      <c r="AB42" s="5">
        <v>0</v>
      </c>
      <c r="AC42" s="5">
        <v>0</v>
      </c>
    </row>
    <row r="43" spans="2:29" x14ac:dyDescent="0.25">
      <c r="B43" s="29">
        <v>32</v>
      </c>
      <c r="C43" s="3" t="s">
        <v>59</v>
      </c>
      <c r="D43" s="4">
        <v>509</v>
      </c>
      <c r="E43" s="4">
        <v>644</v>
      </c>
      <c r="F43" s="4">
        <v>1022</v>
      </c>
      <c r="G43" s="4">
        <v>0</v>
      </c>
      <c r="H43" s="4">
        <v>0</v>
      </c>
      <c r="I43" s="4">
        <v>199708</v>
      </c>
      <c r="J43" s="4">
        <v>17931</v>
      </c>
      <c r="K43" s="4">
        <v>2594069</v>
      </c>
      <c r="L43" s="5">
        <v>39300</v>
      </c>
      <c r="M43" s="5">
        <v>185601.58285000004</v>
      </c>
      <c r="N43" s="5">
        <v>14110</v>
      </c>
      <c r="O43" s="5">
        <v>94146.117060000004</v>
      </c>
      <c r="P43" s="5">
        <v>0</v>
      </c>
      <c r="Q43" s="5">
        <v>0</v>
      </c>
      <c r="R43" s="5">
        <v>1799</v>
      </c>
      <c r="S43" s="5">
        <v>7634.0395099999996</v>
      </c>
      <c r="T43" s="5">
        <v>254254</v>
      </c>
      <c r="U43" s="5">
        <v>1167380.5372000001</v>
      </c>
      <c r="V43" s="5">
        <v>21878</v>
      </c>
      <c r="W43" s="5">
        <v>161253.14240000001</v>
      </c>
      <c r="X43" s="5">
        <v>59</v>
      </c>
      <c r="Y43" s="5">
        <v>209.501</v>
      </c>
      <c r="Z43" s="5">
        <v>3822013</v>
      </c>
      <c r="AA43" s="5">
        <v>20835463.699999999</v>
      </c>
      <c r="AB43" s="5">
        <v>0</v>
      </c>
      <c r="AC43" s="5">
        <v>0</v>
      </c>
    </row>
    <row r="44" spans="2:29" x14ac:dyDescent="0.25">
      <c r="B44" s="29">
        <v>33</v>
      </c>
      <c r="C44" s="3" t="s">
        <v>60</v>
      </c>
      <c r="D44" s="4">
        <v>1234</v>
      </c>
      <c r="E44" s="4">
        <v>124</v>
      </c>
      <c r="F44" s="4">
        <v>106385</v>
      </c>
      <c r="G44" s="4">
        <v>77973</v>
      </c>
      <c r="H44" s="4">
        <v>112710</v>
      </c>
      <c r="I44" s="4">
        <v>567117109</v>
      </c>
      <c r="J44" s="4">
        <v>2808072</v>
      </c>
      <c r="K44" s="4">
        <v>5420790</v>
      </c>
      <c r="L44" s="5">
        <v>14205324</v>
      </c>
      <c r="M44" s="5">
        <v>23681756.25959</v>
      </c>
      <c r="N44" s="5">
        <v>1730709</v>
      </c>
      <c r="O44" s="5">
        <v>15775057.757189998</v>
      </c>
      <c r="P44" s="5">
        <v>0</v>
      </c>
      <c r="Q44" s="5">
        <v>0</v>
      </c>
      <c r="R44" s="5">
        <v>9539</v>
      </c>
      <c r="S44" s="5">
        <v>51828.794000000002</v>
      </c>
      <c r="T44" s="5">
        <v>388736</v>
      </c>
      <c r="U44" s="5">
        <v>1533232.88277</v>
      </c>
      <c r="V44" s="5">
        <v>87219</v>
      </c>
      <c r="W44" s="5">
        <v>664274.266719996</v>
      </c>
      <c r="X44" s="5">
        <v>20</v>
      </c>
      <c r="Y44" s="5">
        <v>138.61199999999999</v>
      </c>
      <c r="Z44" s="5">
        <v>1614501</v>
      </c>
      <c r="AA44" s="5">
        <v>10296731.086999999</v>
      </c>
      <c r="AB44" s="5">
        <v>0</v>
      </c>
      <c r="AC44" s="5">
        <v>0</v>
      </c>
    </row>
    <row r="45" spans="2:29" x14ac:dyDescent="0.25">
      <c r="B45" s="9" t="s">
        <v>61</v>
      </c>
      <c r="C45" s="10"/>
      <c r="D45" s="1"/>
      <c r="E45" s="1"/>
      <c r="F45" s="1"/>
      <c r="G45" s="1"/>
      <c r="H45" s="1"/>
      <c r="I45" s="1"/>
      <c r="J45" s="1"/>
      <c r="K45" s="1"/>
      <c r="L45" s="2"/>
      <c r="M45" s="2"/>
      <c r="N45" s="2"/>
      <c r="O45" s="2"/>
      <c r="P45" s="2"/>
      <c r="Q45" s="2"/>
      <c r="R45" s="2"/>
      <c r="S45" s="2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spans="2:29" x14ac:dyDescent="0.25">
      <c r="B46" s="29">
        <v>34</v>
      </c>
      <c r="C46" s="3" t="s">
        <v>62</v>
      </c>
      <c r="D46" s="4">
        <v>0</v>
      </c>
      <c r="E46" s="4">
        <v>0</v>
      </c>
      <c r="F46" s="4">
        <v>11273</v>
      </c>
      <c r="G46" s="4">
        <v>0</v>
      </c>
      <c r="H46" s="4">
        <v>0</v>
      </c>
      <c r="I46" s="4">
        <v>0</v>
      </c>
      <c r="J46" s="4">
        <v>1334477</v>
      </c>
      <c r="K46" s="4">
        <v>0</v>
      </c>
      <c r="L46" s="5">
        <v>1737835</v>
      </c>
      <c r="M46" s="5">
        <v>17076575.243000001</v>
      </c>
      <c r="N46" s="5">
        <v>4260512</v>
      </c>
      <c r="O46" s="5">
        <v>41034569.792000003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</row>
    <row r="47" spans="2:29" x14ac:dyDescent="0.25">
      <c r="B47" s="29">
        <v>35</v>
      </c>
      <c r="C47" s="3" t="s">
        <v>63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</row>
    <row r="48" spans="2:29" x14ac:dyDescent="0.25">
      <c r="B48" s="29">
        <v>36</v>
      </c>
      <c r="C48" s="3" t="s">
        <v>64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1144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715</v>
      </c>
      <c r="U48" s="5">
        <v>27443.576000000001</v>
      </c>
      <c r="V48" s="5">
        <v>0</v>
      </c>
      <c r="W48" s="5">
        <v>0</v>
      </c>
      <c r="X48" s="5">
        <v>0</v>
      </c>
      <c r="Y48" s="5">
        <v>0</v>
      </c>
      <c r="Z48" s="5">
        <v>1302</v>
      </c>
      <c r="AA48" s="5">
        <v>6595</v>
      </c>
      <c r="AB48" s="5">
        <v>0</v>
      </c>
      <c r="AC48" s="5">
        <v>0</v>
      </c>
    </row>
    <row r="49" spans="1:29" x14ac:dyDescent="0.25">
      <c r="B49" s="29">
        <v>37</v>
      </c>
      <c r="C49" s="3" t="s">
        <v>65</v>
      </c>
      <c r="D49" s="4">
        <v>0</v>
      </c>
      <c r="E49" s="4">
        <v>0</v>
      </c>
      <c r="F49" s="4">
        <v>0</v>
      </c>
      <c r="G49" s="4">
        <v>0</v>
      </c>
      <c r="H49" s="4">
        <v>1</v>
      </c>
      <c r="I49" s="4">
        <v>0</v>
      </c>
      <c r="J49" s="4">
        <v>0</v>
      </c>
      <c r="K49" s="4">
        <v>510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54</v>
      </c>
      <c r="U49" s="5">
        <v>342.93842000000001</v>
      </c>
      <c r="V49" s="5">
        <v>0</v>
      </c>
      <c r="W49" s="5">
        <v>0</v>
      </c>
      <c r="X49" s="5">
        <v>0</v>
      </c>
      <c r="Y49" s="5">
        <v>0</v>
      </c>
      <c r="Z49" s="5">
        <v>528</v>
      </c>
      <c r="AA49" s="5">
        <v>4893.3</v>
      </c>
      <c r="AB49" s="5">
        <v>0</v>
      </c>
      <c r="AC49" s="5">
        <v>0</v>
      </c>
    </row>
    <row r="50" spans="1:29" x14ac:dyDescent="0.25">
      <c r="B50" s="29">
        <v>38</v>
      </c>
      <c r="C50" s="3" t="s">
        <v>66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269142</v>
      </c>
      <c r="K50" s="4">
        <v>0</v>
      </c>
      <c r="L50" s="5">
        <v>144339</v>
      </c>
      <c r="M50" s="5">
        <v>885749.11625999899</v>
      </c>
      <c r="N50" s="5">
        <v>310430</v>
      </c>
      <c r="O50" s="5">
        <v>3896478.0732794749</v>
      </c>
      <c r="P50" s="5">
        <v>0</v>
      </c>
      <c r="Q50" s="5">
        <v>0</v>
      </c>
      <c r="R50" s="5">
        <v>505</v>
      </c>
      <c r="S50" s="5">
        <v>4071.3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</row>
    <row r="51" spans="1:29" x14ac:dyDescent="0.25">
      <c r="B51" s="29">
        <v>39</v>
      </c>
      <c r="C51" s="3" t="s">
        <v>67</v>
      </c>
      <c r="D51" s="4">
        <v>413</v>
      </c>
      <c r="E51" s="4">
        <v>317</v>
      </c>
      <c r="F51" s="4">
        <v>659</v>
      </c>
      <c r="G51" s="4">
        <v>84</v>
      </c>
      <c r="H51" s="4">
        <v>0</v>
      </c>
      <c r="I51" s="4">
        <v>9079</v>
      </c>
      <c r="J51" s="4">
        <v>325500</v>
      </c>
      <c r="K51" s="4">
        <v>1614390</v>
      </c>
      <c r="L51" s="5">
        <v>355594</v>
      </c>
      <c r="M51" s="5">
        <v>1720272.0692100001</v>
      </c>
      <c r="N51" s="5">
        <v>263809</v>
      </c>
      <c r="O51" s="5">
        <v>2154935.4589999998</v>
      </c>
      <c r="P51" s="5">
        <v>0</v>
      </c>
      <c r="Q51" s="5">
        <v>0</v>
      </c>
      <c r="R51" s="5">
        <v>1184</v>
      </c>
      <c r="S51" s="5">
        <v>3737.2</v>
      </c>
      <c r="T51" s="5">
        <v>132229</v>
      </c>
      <c r="U51" s="5">
        <v>467269.7163299988</v>
      </c>
      <c r="V51" s="5">
        <v>55620</v>
      </c>
      <c r="W51" s="5">
        <v>289880.00039</v>
      </c>
      <c r="X51" s="5">
        <v>0</v>
      </c>
      <c r="Y51" s="5">
        <v>0</v>
      </c>
      <c r="Z51" s="5">
        <v>583674</v>
      </c>
      <c r="AA51" s="5">
        <v>3681336.9800000298</v>
      </c>
      <c r="AB51" s="5">
        <v>0</v>
      </c>
      <c r="AC51" s="5">
        <v>0</v>
      </c>
    </row>
    <row r="52" spans="1:29" x14ac:dyDescent="0.25">
      <c r="B52" s="29">
        <v>40</v>
      </c>
      <c r="C52" s="3" t="s">
        <v>68</v>
      </c>
      <c r="D52" s="4">
        <v>12</v>
      </c>
      <c r="E52" s="4">
        <v>3</v>
      </c>
      <c r="F52" s="4">
        <v>0</v>
      </c>
      <c r="G52" s="4">
        <v>0</v>
      </c>
      <c r="H52" s="4">
        <v>0</v>
      </c>
      <c r="I52" s="4">
        <v>285</v>
      </c>
      <c r="J52" s="4">
        <v>0</v>
      </c>
      <c r="K52" s="4">
        <v>98286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18264</v>
      </c>
      <c r="U52" s="5">
        <v>73684.517509999831</v>
      </c>
      <c r="V52" s="5">
        <v>16246</v>
      </c>
      <c r="W52" s="5">
        <v>52141.391070000042</v>
      </c>
      <c r="X52" s="5">
        <v>0</v>
      </c>
      <c r="Y52" s="5">
        <v>0</v>
      </c>
      <c r="Z52" s="5">
        <v>21509</v>
      </c>
      <c r="AA52" s="5">
        <v>139838.9</v>
      </c>
      <c r="AB52" s="5">
        <v>0</v>
      </c>
      <c r="AC52" s="5">
        <v>0</v>
      </c>
    </row>
    <row r="53" spans="1:29" x14ac:dyDescent="0.25">
      <c r="B53" s="29">
        <v>41</v>
      </c>
      <c r="C53" s="3" t="s">
        <v>69</v>
      </c>
      <c r="D53" s="4">
        <v>2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23534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694</v>
      </c>
      <c r="U53" s="5">
        <v>2947.6240400000002</v>
      </c>
      <c r="V53" s="5">
        <v>157</v>
      </c>
      <c r="W53" s="5">
        <v>505.63759999999996</v>
      </c>
      <c r="X53" s="5">
        <v>0</v>
      </c>
      <c r="Y53" s="5">
        <v>0</v>
      </c>
      <c r="Z53" s="5">
        <v>1562</v>
      </c>
      <c r="AA53" s="5">
        <v>10634.9</v>
      </c>
      <c r="AB53" s="5">
        <v>0</v>
      </c>
      <c r="AC53" s="5">
        <v>0</v>
      </c>
    </row>
    <row r="54" spans="1:29" x14ac:dyDescent="0.25">
      <c r="B54" s="29">
        <v>42</v>
      </c>
      <c r="C54" s="3" t="s">
        <v>70</v>
      </c>
      <c r="D54" s="37">
        <v>50</v>
      </c>
      <c r="E54" s="4">
        <v>25</v>
      </c>
      <c r="F54" s="4">
        <v>0</v>
      </c>
      <c r="G54" s="4">
        <v>0</v>
      </c>
      <c r="H54" s="4">
        <v>0</v>
      </c>
      <c r="I54" s="4">
        <v>0</v>
      </c>
      <c r="J54" s="4">
        <v>960626</v>
      </c>
      <c r="K54" s="4">
        <v>913859</v>
      </c>
      <c r="L54" s="5">
        <v>1134031</v>
      </c>
      <c r="M54" s="5">
        <v>4955574.608939941</v>
      </c>
      <c r="N54" s="5">
        <v>2768055</v>
      </c>
      <c r="O54" s="5">
        <v>10813412.749559866</v>
      </c>
      <c r="P54" s="5">
        <v>0</v>
      </c>
      <c r="Q54" s="5">
        <v>0</v>
      </c>
      <c r="R54" s="5">
        <v>2584</v>
      </c>
      <c r="S54" s="5">
        <v>19016.621210000001</v>
      </c>
      <c r="T54" s="5">
        <v>273569</v>
      </c>
      <c r="U54" s="5">
        <v>1623044.6605499999</v>
      </c>
      <c r="V54" s="5">
        <v>0</v>
      </c>
      <c r="W54" s="5">
        <v>0</v>
      </c>
      <c r="X54" s="5">
        <v>0</v>
      </c>
      <c r="Y54" s="5">
        <v>0</v>
      </c>
      <c r="Z54" s="5">
        <v>237693</v>
      </c>
      <c r="AA54" s="5">
        <v>1544062.01682</v>
      </c>
      <c r="AB54" s="5">
        <v>0</v>
      </c>
      <c r="AC54" s="5">
        <v>0</v>
      </c>
    </row>
    <row r="55" spans="1:29" x14ac:dyDescent="0.25">
      <c r="B55" s="29">
        <v>43</v>
      </c>
      <c r="C55" s="3" t="s">
        <v>71</v>
      </c>
      <c r="D55" s="4">
        <v>1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1869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893</v>
      </c>
      <c r="U55" s="5">
        <v>2649.8609999999999</v>
      </c>
      <c r="V55" s="5">
        <v>47</v>
      </c>
      <c r="W55" s="5">
        <v>149.98099999999999</v>
      </c>
      <c r="X55" s="5">
        <v>0</v>
      </c>
      <c r="Y55" s="5">
        <v>0</v>
      </c>
      <c r="Z55" s="5">
        <v>298</v>
      </c>
      <c r="AA55" s="5">
        <v>2043.393</v>
      </c>
      <c r="AB55" s="5">
        <v>0</v>
      </c>
      <c r="AC55" s="5">
        <v>0</v>
      </c>
    </row>
    <row r="56" spans="1:29" x14ac:dyDescent="0.25">
      <c r="B56" s="29">
        <v>44</v>
      </c>
      <c r="C56" s="3" t="s">
        <v>72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605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300</v>
      </c>
      <c r="U56" s="5">
        <v>1241.37517</v>
      </c>
      <c r="V56" s="5">
        <v>95</v>
      </c>
      <c r="W56" s="5">
        <v>153.01697000000001</v>
      </c>
      <c r="X56" s="5">
        <v>0</v>
      </c>
      <c r="Y56" s="5">
        <v>0</v>
      </c>
      <c r="Z56" s="5">
        <v>76</v>
      </c>
      <c r="AA56" s="5">
        <v>585.5</v>
      </c>
      <c r="AB56" s="5">
        <v>0</v>
      </c>
      <c r="AC56" s="5">
        <v>0</v>
      </c>
    </row>
    <row r="57" spans="1:29" x14ac:dyDescent="0.25">
      <c r="A57" s="11" t="s">
        <v>73</v>
      </c>
      <c r="B57" s="29">
        <v>45</v>
      </c>
      <c r="C57" s="3" t="s">
        <v>74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129</v>
      </c>
      <c r="J57" s="4">
        <v>804407</v>
      </c>
      <c r="K57" s="4">
        <v>851164</v>
      </c>
      <c r="L57" s="5">
        <v>129857</v>
      </c>
      <c r="M57" s="5">
        <v>189203.30178999959</v>
      </c>
      <c r="N57" s="5">
        <v>342254</v>
      </c>
      <c r="O57" s="5">
        <v>404712.17942999996</v>
      </c>
      <c r="P57" s="5">
        <v>0</v>
      </c>
      <c r="Q57" s="5">
        <v>0</v>
      </c>
      <c r="R57" s="5">
        <v>1616</v>
      </c>
      <c r="S57" s="5">
        <v>4211.5562499999996</v>
      </c>
      <c r="T57" s="5">
        <v>8563</v>
      </c>
      <c r="U57" s="5">
        <v>30320.497139999999</v>
      </c>
      <c r="V57" s="5">
        <v>9063</v>
      </c>
      <c r="W57" s="5">
        <v>39151.570409999993</v>
      </c>
      <c r="X57" s="5">
        <v>0</v>
      </c>
      <c r="Y57" s="5">
        <v>0</v>
      </c>
      <c r="Z57" s="5">
        <v>29379</v>
      </c>
      <c r="AA57" s="5">
        <v>105327.27129999999</v>
      </c>
      <c r="AB57" s="5">
        <v>0</v>
      </c>
      <c r="AC57" s="5">
        <v>0</v>
      </c>
    </row>
    <row r="58" spans="1:29" x14ac:dyDescent="0.25">
      <c r="B58" s="29">
        <v>46</v>
      </c>
      <c r="C58" s="10" t="s">
        <v>75</v>
      </c>
      <c r="D58" s="4">
        <v>98</v>
      </c>
      <c r="E58" s="4">
        <v>36</v>
      </c>
      <c r="F58" s="4">
        <v>0</v>
      </c>
      <c r="G58" s="4">
        <v>0</v>
      </c>
      <c r="H58" s="4">
        <v>0</v>
      </c>
      <c r="I58" s="4">
        <v>0</v>
      </c>
      <c r="J58" s="4">
        <v>669643</v>
      </c>
      <c r="K58" s="4">
        <v>860296</v>
      </c>
      <c r="L58" s="5">
        <v>732029</v>
      </c>
      <c r="M58" s="5">
        <v>2938340.5925701372</v>
      </c>
      <c r="N58" s="5">
        <v>875602</v>
      </c>
      <c r="O58" s="5">
        <v>4765576.0873198649</v>
      </c>
      <c r="P58" s="5">
        <v>0</v>
      </c>
      <c r="Q58" s="5">
        <v>0</v>
      </c>
      <c r="R58" s="5">
        <v>1198</v>
      </c>
      <c r="S58" s="5">
        <v>8335.4913300000007</v>
      </c>
      <c r="T58" s="5">
        <v>189990</v>
      </c>
      <c r="U58" s="5">
        <v>903221.16856998566</v>
      </c>
      <c r="V58" s="5">
        <v>104446</v>
      </c>
      <c r="W58" s="5">
        <v>413537.29804999154</v>
      </c>
      <c r="X58" s="5">
        <v>22</v>
      </c>
      <c r="Y58" s="5">
        <v>570.26900000000001</v>
      </c>
      <c r="Z58" s="5">
        <v>381377</v>
      </c>
      <c r="AA58" s="5">
        <v>2302697.9582000007</v>
      </c>
      <c r="AB58" s="5">
        <v>0</v>
      </c>
      <c r="AC58" s="5">
        <v>0</v>
      </c>
    </row>
    <row r="59" spans="1:29" x14ac:dyDescent="0.25">
      <c r="B59" s="29">
        <v>47</v>
      </c>
      <c r="C59" s="10" t="s">
        <v>76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1059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1146</v>
      </c>
      <c r="U59" s="5">
        <v>4240.6759899999997</v>
      </c>
      <c r="V59" s="5">
        <v>669</v>
      </c>
      <c r="W59" s="5">
        <v>1721.3443399999999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</row>
    <row r="60" spans="1:29" x14ac:dyDescent="0.25">
      <c r="B60" s="9" t="s">
        <v>77</v>
      </c>
      <c r="C60" s="10"/>
      <c r="D60" s="4"/>
      <c r="E60" s="4"/>
      <c r="F60" s="4"/>
      <c r="G60" s="4"/>
      <c r="H60" s="4"/>
      <c r="I60" s="4"/>
      <c r="J60" s="4"/>
      <c r="K60" s="4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spans="1:29" s="39" customFormat="1" x14ac:dyDescent="0.25">
      <c r="A61" s="38"/>
      <c r="B61" s="30">
        <v>48</v>
      </c>
      <c r="C61" s="12" t="s">
        <v>78</v>
      </c>
      <c r="D61" s="13">
        <v>0</v>
      </c>
      <c r="E61" s="13">
        <v>0</v>
      </c>
      <c r="F61" s="13">
        <v>0</v>
      </c>
      <c r="G61" s="13">
        <v>160272</v>
      </c>
      <c r="H61" s="13">
        <v>0</v>
      </c>
      <c r="I61" s="13">
        <v>803040</v>
      </c>
      <c r="J61" s="13">
        <v>0</v>
      </c>
      <c r="K61" s="13">
        <v>10009234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4">
        <v>0</v>
      </c>
      <c r="T61" s="14">
        <v>1908159</v>
      </c>
      <c r="U61" s="14">
        <v>82901.979039999991</v>
      </c>
      <c r="V61" s="14">
        <v>23140</v>
      </c>
      <c r="W61" s="14">
        <v>28005.589239999998</v>
      </c>
      <c r="X61" s="14">
        <v>0</v>
      </c>
      <c r="Y61" s="14">
        <v>0</v>
      </c>
      <c r="Z61" s="14">
        <v>589606</v>
      </c>
      <c r="AA61" s="14">
        <v>2193472.7677600002</v>
      </c>
      <c r="AB61" s="14">
        <v>0</v>
      </c>
      <c r="AC61" s="14">
        <v>0</v>
      </c>
    </row>
    <row r="62" spans="1:29" s="39" customFormat="1" x14ac:dyDescent="0.25">
      <c r="A62" s="38"/>
      <c r="B62" s="30">
        <v>49</v>
      </c>
      <c r="C62" s="12" t="s">
        <v>79</v>
      </c>
      <c r="D62" s="13">
        <v>0</v>
      </c>
      <c r="E62" s="13">
        <v>0</v>
      </c>
      <c r="F62" s="13">
        <v>0</v>
      </c>
      <c r="G62" s="13">
        <v>469357</v>
      </c>
      <c r="H62" s="13">
        <v>0</v>
      </c>
      <c r="I62" s="13">
        <v>10892</v>
      </c>
      <c r="J62" s="13">
        <v>0</v>
      </c>
      <c r="K62" s="13">
        <v>10775516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4">
        <v>0</v>
      </c>
      <c r="T62" s="14">
        <v>62797</v>
      </c>
      <c r="U62" s="14">
        <v>131527.60699999999</v>
      </c>
      <c r="V62" s="14">
        <v>806</v>
      </c>
      <c r="W62" s="14">
        <v>2816.8829999999998</v>
      </c>
      <c r="X62" s="14">
        <v>0</v>
      </c>
      <c r="Y62" s="14">
        <v>0</v>
      </c>
      <c r="Z62" s="14">
        <v>1318895</v>
      </c>
      <c r="AA62" s="14">
        <v>4632497.3720000004</v>
      </c>
      <c r="AB62" s="14">
        <v>0</v>
      </c>
      <c r="AC62" s="14">
        <v>0</v>
      </c>
    </row>
    <row r="63" spans="1:29" s="39" customFormat="1" x14ac:dyDescent="0.25">
      <c r="A63" s="38"/>
      <c r="B63" s="30">
        <v>50</v>
      </c>
      <c r="C63" s="12" t="s">
        <v>80</v>
      </c>
      <c r="D63" s="13">
        <v>0</v>
      </c>
      <c r="E63" s="13">
        <v>0</v>
      </c>
      <c r="F63" s="13">
        <v>0</v>
      </c>
      <c r="G63" s="13">
        <v>181706</v>
      </c>
      <c r="H63" s="13">
        <v>0</v>
      </c>
      <c r="I63" s="13">
        <v>3190132</v>
      </c>
      <c r="J63" s="13">
        <v>0</v>
      </c>
      <c r="K63" s="13">
        <v>31375429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4">
        <v>0</v>
      </c>
      <c r="T63" s="14">
        <v>0</v>
      </c>
      <c r="U63" s="14">
        <v>0</v>
      </c>
      <c r="V63" s="14">
        <v>64394</v>
      </c>
      <c r="W63" s="14">
        <v>76134.72249</v>
      </c>
      <c r="X63" s="14">
        <v>0</v>
      </c>
      <c r="Y63" s="14">
        <v>0</v>
      </c>
      <c r="Z63" s="14">
        <v>0</v>
      </c>
      <c r="AA63" s="14">
        <v>0</v>
      </c>
      <c r="AB63" s="14">
        <v>0</v>
      </c>
      <c r="AC63" s="14">
        <v>0</v>
      </c>
    </row>
    <row r="64" spans="1:29" s="39" customFormat="1" x14ac:dyDescent="0.25">
      <c r="A64" s="38"/>
      <c r="B64" s="30">
        <v>51</v>
      </c>
      <c r="C64" s="12" t="s">
        <v>81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155398</v>
      </c>
      <c r="J64" s="13">
        <v>0</v>
      </c>
      <c r="K64" s="13">
        <v>1498038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4">
        <v>0</v>
      </c>
      <c r="T64" s="14">
        <v>13499</v>
      </c>
      <c r="U64" s="14">
        <v>21991.59808</v>
      </c>
      <c r="V64" s="14">
        <v>13194</v>
      </c>
      <c r="W64" s="14">
        <v>42408.162389999998</v>
      </c>
      <c r="X64" s="14">
        <v>2492</v>
      </c>
      <c r="Y64" s="14">
        <v>1420.8976699999998</v>
      </c>
      <c r="Z64" s="14">
        <v>160147</v>
      </c>
      <c r="AA64" s="14">
        <v>898273.78</v>
      </c>
      <c r="AB64" s="14">
        <v>0</v>
      </c>
      <c r="AC64" s="14">
        <v>0</v>
      </c>
    </row>
    <row r="65" spans="1:29" s="39" customFormat="1" x14ac:dyDescent="0.25">
      <c r="A65" s="38"/>
      <c r="B65" s="30">
        <v>52</v>
      </c>
      <c r="C65" s="12" t="s">
        <v>82</v>
      </c>
      <c r="D65" s="13">
        <v>0</v>
      </c>
      <c r="E65" s="13">
        <v>0</v>
      </c>
      <c r="F65" s="13">
        <v>0</v>
      </c>
      <c r="G65" s="13">
        <v>269863</v>
      </c>
      <c r="H65" s="13">
        <v>0</v>
      </c>
      <c r="I65" s="13">
        <v>0</v>
      </c>
      <c r="J65" s="13">
        <v>0</v>
      </c>
      <c r="K65" s="13">
        <v>2922339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4">
        <v>0</v>
      </c>
      <c r="T65" s="14">
        <v>17953</v>
      </c>
      <c r="U65" s="14">
        <v>35925.095130000002</v>
      </c>
      <c r="V65" s="14">
        <v>16945</v>
      </c>
      <c r="W65" s="14">
        <v>44808.251779999999</v>
      </c>
      <c r="X65" s="14">
        <v>0</v>
      </c>
      <c r="Y65" s="14">
        <v>0</v>
      </c>
      <c r="Z65" s="14">
        <v>474081</v>
      </c>
      <c r="AA65" s="14">
        <v>1358699.2</v>
      </c>
      <c r="AB65" s="14">
        <v>0</v>
      </c>
      <c r="AC65" s="14">
        <v>0</v>
      </c>
    </row>
    <row r="66" spans="1:29" s="39" customFormat="1" x14ac:dyDescent="0.25">
      <c r="A66" s="38"/>
      <c r="B66" s="30">
        <v>53</v>
      </c>
      <c r="C66" s="15" t="s">
        <v>83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29291791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4">
        <v>0</v>
      </c>
      <c r="T66" s="14">
        <v>29</v>
      </c>
      <c r="U66" s="14">
        <v>9.5460899999999995</v>
      </c>
      <c r="V66" s="14">
        <v>120</v>
      </c>
      <c r="W66" s="14">
        <v>8.2865900000000003</v>
      </c>
      <c r="X66" s="14">
        <v>0</v>
      </c>
      <c r="Y66" s="14">
        <v>0</v>
      </c>
      <c r="Z66" s="14">
        <v>32</v>
      </c>
      <c r="AA66" s="14">
        <v>63.4</v>
      </c>
      <c r="AB66" s="14">
        <v>0</v>
      </c>
      <c r="AC66" s="14">
        <v>0</v>
      </c>
    </row>
    <row r="67" spans="1:29" x14ac:dyDescent="0.25">
      <c r="B67" s="9" t="s">
        <v>84</v>
      </c>
      <c r="C67" s="10"/>
      <c r="D67" s="1"/>
      <c r="E67" s="1"/>
      <c r="F67" s="1"/>
      <c r="G67" s="1"/>
      <c r="H67" s="1"/>
      <c r="I67" s="1"/>
      <c r="J67" s="1"/>
      <c r="K67" s="1"/>
      <c r="L67" s="2"/>
      <c r="M67" s="2"/>
      <c r="N67" s="2"/>
      <c r="O67" s="2"/>
      <c r="P67" s="2"/>
      <c r="Q67" s="2"/>
      <c r="R67" s="2"/>
      <c r="S67" s="2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B68" s="29">
        <v>54</v>
      </c>
      <c r="C68" s="3" t="s">
        <v>85</v>
      </c>
      <c r="D68" s="4">
        <v>746</v>
      </c>
      <c r="E68" s="4">
        <v>6</v>
      </c>
      <c r="F68" s="4">
        <v>0</v>
      </c>
      <c r="G68" s="4">
        <v>862</v>
      </c>
      <c r="H68" s="4">
        <v>0</v>
      </c>
      <c r="I68" s="4">
        <v>379461</v>
      </c>
      <c r="J68" s="4">
        <v>973578</v>
      </c>
      <c r="K68" s="4">
        <v>9235859</v>
      </c>
      <c r="L68" s="5">
        <v>765695</v>
      </c>
      <c r="M68" s="5">
        <v>4266551.3063899996</v>
      </c>
      <c r="N68" s="5">
        <v>2934006</v>
      </c>
      <c r="O68" s="5">
        <v>7091040.6746699996</v>
      </c>
      <c r="P68" s="5">
        <v>660</v>
      </c>
      <c r="Q68" s="5">
        <v>338.84</v>
      </c>
      <c r="R68" s="5">
        <v>2876</v>
      </c>
      <c r="S68" s="5">
        <v>17981.5</v>
      </c>
      <c r="T68" s="5">
        <v>154831</v>
      </c>
      <c r="U68" s="5">
        <v>507498.02984000003</v>
      </c>
      <c r="V68" s="5">
        <v>177316</v>
      </c>
      <c r="W68" s="5">
        <v>797263.22900000005</v>
      </c>
      <c r="X68" s="5">
        <v>159</v>
      </c>
      <c r="Y68" s="5">
        <v>2753.6129999999998</v>
      </c>
      <c r="Z68" s="5">
        <v>1280326</v>
      </c>
      <c r="AA68" s="5">
        <v>7009366.9069999997</v>
      </c>
      <c r="AB68" s="5">
        <v>0</v>
      </c>
      <c r="AC68" s="5">
        <v>0</v>
      </c>
    </row>
    <row r="69" spans="1:29" x14ac:dyDescent="0.25">
      <c r="B69" s="29">
        <v>55</v>
      </c>
      <c r="C69" s="3" t="s">
        <v>86</v>
      </c>
      <c r="D69" s="4">
        <v>205</v>
      </c>
      <c r="E69" s="4">
        <v>2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226224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21111</v>
      </c>
      <c r="U69" s="5">
        <v>74794.527340000001</v>
      </c>
      <c r="V69" s="5">
        <v>1881</v>
      </c>
      <c r="W69" s="5">
        <v>13145.124669999999</v>
      </c>
      <c r="X69" s="5">
        <v>0</v>
      </c>
      <c r="Y69" s="5">
        <v>0</v>
      </c>
      <c r="Z69" s="5">
        <v>104538</v>
      </c>
      <c r="AA69" s="5">
        <v>650872.57999999996</v>
      </c>
      <c r="AB69" s="5">
        <v>0</v>
      </c>
      <c r="AC69" s="5">
        <v>0</v>
      </c>
    </row>
    <row r="70" spans="1:29" x14ac:dyDescent="0.25">
      <c r="B70" s="29">
        <v>56</v>
      </c>
      <c r="C70" s="3" t="s">
        <v>87</v>
      </c>
      <c r="D70" s="4">
        <v>389</v>
      </c>
      <c r="E70" s="4">
        <v>4</v>
      </c>
      <c r="F70" s="4">
        <v>2964</v>
      </c>
      <c r="G70" s="4">
        <v>362</v>
      </c>
      <c r="H70" s="4">
        <v>0</v>
      </c>
      <c r="I70" s="4">
        <v>61293</v>
      </c>
      <c r="J70" s="4">
        <v>9642</v>
      </c>
      <c r="K70" s="4">
        <v>1195816</v>
      </c>
      <c r="L70" s="5">
        <v>65129</v>
      </c>
      <c r="M70" s="5">
        <v>132485.98436</v>
      </c>
      <c r="N70" s="5">
        <v>5765</v>
      </c>
      <c r="O70" s="5">
        <v>76806.083370000008</v>
      </c>
      <c r="P70" s="5">
        <v>0</v>
      </c>
      <c r="Q70" s="5">
        <v>0</v>
      </c>
      <c r="R70" s="5">
        <v>151</v>
      </c>
      <c r="S70" s="5">
        <v>869.5</v>
      </c>
      <c r="T70" s="5">
        <v>72341</v>
      </c>
      <c r="U70" s="5">
        <v>233246.02827999997</v>
      </c>
      <c r="V70" s="5">
        <v>15336</v>
      </c>
      <c r="W70" s="5">
        <v>114707.03844</v>
      </c>
      <c r="X70" s="5">
        <v>0</v>
      </c>
      <c r="Y70" s="5">
        <v>0</v>
      </c>
      <c r="Z70" s="5">
        <v>1651406</v>
      </c>
      <c r="AA70" s="5">
        <v>5152193.6160000004</v>
      </c>
      <c r="AB70" s="5">
        <v>0</v>
      </c>
      <c r="AC70" s="5">
        <v>0</v>
      </c>
    </row>
    <row r="71" spans="1:29" x14ac:dyDescent="0.25">
      <c r="B71" s="29">
        <v>57</v>
      </c>
      <c r="C71" s="3" t="s">
        <v>88</v>
      </c>
      <c r="D71" s="4">
        <v>718</v>
      </c>
      <c r="E71" s="4">
        <v>2</v>
      </c>
      <c r="F71" s="4">
        <v>0</v>
      </c>
      <c r="G71" s="4">
        <v>2717</v>
      </c>
      <c r="H71" s="4">
        <v>0</v>
      </c>
      <c r="I71" s="4">
        <v>0</v>
      </c>
      <c r="J71" s="4">
        <v>7482</v>
      </c>
      <c r="K71" s="4">
        <v>5264021</v>
      </c>
      <c r="L71" s="5">
        <v>5076</v>
      </c>
      <c r="M71" s="5">
        <v>13518.500359999993</v>
      </c>
      <c r="N71" s="5">
        <v>46627</v>
      </c>
      <c r="O71" s="5">
        <v>37723.907409999963</v>
      </c>
      <c r="P71" s="5">
        <v>0</v>
      </c>
      <c r="Q71" s="5">
        <v>0</v>
      </c>
      <c r="R71" s="5">
        <v>43</v>
      </c>
      <c r="S71" s="5">
        <v>175.3</v>
      </c>
      <c r="T71" s="5">
        <v>116755</v>
      </c>
      <c r="U71" s="5">
        <v>270707.85730000009</v>
      </c>
      <c r="V71" s="5">
        <v>8790</v>
      </c>
      <c r="W71" s="5">
        <v>37840.011020000005</v>
      </c>
      <c r="X71" s="5">
        <v>0</v>
      </c>
      <c r="Y71" s="5">
        <v>0</v>
      </c>
      <c r="Z71" s="5">
        <v>736977</v>
      </c>
      <c r="AA71" s="5">
        <v>3939991.3050000002</v>
      </c>
      <c r="AB71" s="5">
        <v>0</v>
      </c>
      <c r="AC71" s="5">
        <v>0</v>
      </c>
    </row>
    <row r="72" spans="1:29" x14ac:dyDescent="0.25">
      <c r="B72" s="29">
        <v>58</v>
      </c>
      <c r="C72" s="3" t="s">
        <v>89</v>
      </c>
      <c r="D72" s="4">
        <v>57</v>
      </c>
      <c r="E72" s="4">
        <v>5</v>
      </c>
      <c r="F72" s="4">
        <v>0</v>
      </c>
      <c r="G72" s="4">
        <v>173</v>
      </c>
      <c r="H72" s="4">
        <v>0</v>
      </c>
      <c r="I72" s="4">
        <v>705815</v>
      </c>
      <c r="J72" s="4">
        <v>0</v>
      </c>
      <c r="K72" s="4">
        <v>4334678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39664</v>
      </c>
      <c r="U72" s="5">
        <v>103670.28907</v>
      </c>
      <c r="V72" s="5">
        <v>6772</v>
      </c>
      <c r="W72" s="5">
        <v>21998.74094</v>
      </c>
      <c r="X72" s="5">
        <v>0</v>
      </c>
      <c r="Y72" s="5">
        <v>0</v>
      </c>
      <c r="Z72" s="5">
        <v>653952</v>
      </c>
      <c r="AA72" s="5">
        <v>2340178.2888000002</v>
      </c>
      <c r="AB72" s="5">
        <v>0</v>
      </c>
      <c r="AC72" s="5">
        <v>0</v>
      </c>
    </row>
    <row r="73" spans="1:29" x14ac:dyDescent="0.25">
      <c r="B73" s="29">
        <v>59</v>
      </c>
      <c r="C73" s="3" t="s">
        <v>90</v>
      </c>
      <c r="D73" s="4">
        <v>3</v>
      </c>
      <c r="E73" s="4">
        <v>2</v>
      </c>
      <c r="F73" s="4">
        <v>0</v>
      </c>
      <c r="G73" s="4">
        <v>0</v>
      </c>
      <c r="H73" s="4">
        <v>0</v>
      </c>
      <c r="I73" s="4">
        <v>11907</v>
      </c>
      <c r="J73" s="4">
        <v>90792</v>
      </c>
      <c r="K73" s="4">
        <v>4019384</v>
      </c>
      <c r="L73" s="5">
        <v>1347282</v>
      </c>
      <c r="M73" s="5">
        <v>756508.70924999996</v>
      </c>
      <c r="N73" s="5">
        <v>291287</v>
      </c>
      <c r="O73" s="5">
        <v>383491.34497999999</v>
      </c>
      <c r="P73" s="5">
        <v>0</v>
      </c>
      <c r="Q73" s="5">
        <v>0</v>
      </c>
      <c r="R73" s="5">
        <v>0</v>
      </c>
      <c r="S73" s="5">
        <v>0</v>
      </c>
      <c r="T73" s="5">
        <v>8192</v>
      </c>
      <c r="U73" s="5">
        <v>18003.488579999997</v>
      </c>
      <c r="V73" s="5">
        <v>22578</v>
      </c>
      <c r="W73" s="5">
        <v>115849.06806000001</v>
      </c>
      <c r="X73" s="5">
        <v>0</v>
      </c>
      <c r="Y73" s="5">
        <v>0</v>
      </c>
      <c r="Z73" s="5">
        <v>63099</v>
      </c>
      <c r="AA73" s="5">
        <v>334853.40000000002</v>
      </c>
      <c r="AB73" s="5">
        <v>2626</v>
      </c>
      <c r="AC73" s="5">
        <v>10281.879999999999</v>
      </c>
    </row>
    <row r="74" spans="1:29" x14ac:dyDescent="0.25">
      <c r="B74" s="29">
        <v>60</v>
      </c>
      <c r="C74" s="3" t="s">
        <v>91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37828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1603</v>
      </c>
      <c r="U74" s="5">
        <v>4487.4533200000005</v>
      </c>
      <c r="V74" s="5">
        <v>441</v>
      </c>
      <c r="W74" s="5">
        <v>4831.2076999999999</v>
      </c>
      <c r="X74" s="5">
        <v>0</v>
      </c>
      <c r="Y74" s="5">
        <v>0</v>
      </c>
      <c r="Z74" s="5">
        <v>12750</v>
      </c>
      <c r="AA74" s="5">
        <v>70966.410999999993</v>
      </c>
      <c r="AB74" s="5">
        <v>0</v>
      </c>
      <c r="AC74" s="5">
        <v>0</v>
      </c>
    </row>
    <row r="75" spans="1:29" x14ac:dyDescent="0.25">
      <c r="B75" s="29">
        <v>61</v>
      </c>
      <c r="C75" s="3" t="s">
        <v>92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30182</v>
      </c>
      <c r="K75" s="4">
        <v>937499</v>
      </c>
      <c r="L75" s="5">
        <v>4877</v>
      </c>
      <c r="M75" s="5">
        <v>16161.376620000003</v>
      </c>
      <c r="N75" s="5">
        <v>13399</v>
      </c>
      <c r="O75" s="5">
        <v>35325.009260000072</v>
      </c>
      <c r="P75" s="5">
        <v>0</v>
      </c>
      <c r="Q75" s="5">
        <v>0</v>
      </c>
      <c r="R75" s="5">
        <v>36</v>
      </c>
      <c r="S75" s="5">
        <v>151.9</v>
      </c>
      <c r="T75" s="5">
        <v>6702</v>
      </c>
      <c r="U75" s="5">
        <v>13130.476000000001</v>
      </c>
      <c r="V75" s="5">
        <v>1025</v>
      </c>
      <c r="W75" s="5">
        <v>6162.4570000000003</v>
      </c>
      <c r="X75" s="5">
        <v>0</v>
      </c>
      <c r="Y75" s="5">
        <v>0</v>
      </c>
      <c r="Z75" s="5">
        <v>75933</v>
      </c>
      <c r="AA75" s="5">
        <v>380519.65299999999</v>
      </c>
      <c r="AB75" s="5">
        <v>0</v>
      </c>
      <c r="AC75" s="5">
        <v>0</v>
      </c>
    </row>
    <row r="76" spans="1:29" x14ac:dyDescent="0.25">
      <c r="B76" s="29">
        <v>62</v>
      </c>
      <c r="C76" s="3" t="s">
        <v>93</v>
      </c>
      <c r="D76" s="4">
        <v>609</v>
      </c>
      <c r="E76" s="4">
        <v>4</v>
      </c>
      <c r="F76" s="4">
        <v>0</v>
      </c>
      <c r="G76" s="4">
        <v>0</v>
      </c>
      <c r="H76" s="4">
        <v>0</v>
      </c>
      <c r="I76" s="4">
        <v>537035</v>
      </c>
      <c r="J76" s="4">
        <v>0</v>
      </c>
      <c r="K76" s="4">
        <v>6324140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117898</v>
      </c>
      <c r="U76" s="5">
        <v>306723.29598</v>
      </c>
      <c r="V76" s="5">
        <v>18197</v>
      </c>
      <c r="W76" s="5">
        <v>100937.57261</v>
      </c>
      <c r="X76" s="5">
        <v>0</v>
      </c>
      <c r="Y76" s="5">
        <v>0</v>
      </c>
      <c r="Z76" s="5">
        <v>2922048</v>
      </c>
      <c r="AA76" s="5">
        <v>12748778.840809999</v>
      </c>
      <c r="AB76" s="5">
        <v>1</v>
      </c>
      <c r="AC76" s="5">
        <v>0.1</v>
      </c>
    </row>
    <row r="77" spans="1:29" x14ac:dyDescent="0.25">
      <c r="B77" s="29">
        <v>63</v>
      </c>
      <c r="C77" s="3" t="s">
        <v>94</v>
      </c>
      <c r="D77" s="4">
        <v>186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129601</v>
      </c>
      <c r="K77" s="4">
        <v>116782</v>
      </c>
      <c r="L77" s="5">
        <v>25399</v>
      </c>
      <c r="M77" s="5">
        <v>78043.939930000008</v>
      </c>
      <c r="N77" s="5">
        <v>56498</v>
      </c>
      <c r="O77" s="5">
        <v>192819.74146000002</v>
      </c>
      <c r="P77" s="5">
        <v>0</v>
      </c>
      <c r="Q77" s="5">
        <v>0</v>
      </c>
      <c r="R77" s="5">
        <v>1063</v>
      </c>
      <c r="S77" s="5">
        <v>3744.07411</v>
      </c>
      <c r="T77" s="5">
        <v>7469</v>
      </c>
      <c r="U77" s="5">
        <v>18564.639500000019</v>
      </c>
      <c r="V77" s="5">
        <v>1246</v>
      </c>
      <c r="W77" s="5">
        <v>6399.2462899999982</v>
      </c>
      <c r="X77" s="5">
        <v>0</v>
      </c>
      <c r="Y77" s="5">
        <v>0</v>
      </c>
      <c r="Z77" s="5">
        <v>37149</v>
      </c>
      <c r="AA77" s="5">
        <v>186099.13</v>
      </c>
      <c r="AB77" s="5">
        <v>0</v>
      </c>
      <c r="AC77" s="5">
        <v>0</v>
      </c>
    </row>
    <row r="78" spans="1:29" x14ac:dyDescent="0.25">
      <c r="B78" s="29">
        <v>64</v>
      </c>
      <c r="C78" s="3" t="s">
        <v>95</v>
      </c>
      <c r="D78" s="4">
        <v>365</v>
      </c>
      <c r="E78" s="4">
        <v>8</v>
      </c>
      <c r="F78" s="4">
        <v>0</v>
      </c>
      <c r="G78" s="4">
        <v>784</v>
      </c>
      <c r="H78" s="4">
        <v>0</v>
      </c>
      <c r="I78" s="4">
        <v>41006</v>
      </c>
      <c r="J78" s="4">
        <v>271773</v>
      </c>
      <c r="K78" s="4">
        <v>1482479</v>
      </c>
      <c r="L78" s="5">
        <v>15821</v>
      </c>
      <c r="M78" s="5">
        <v>26208.411759999999</v>
      </c>
      <c r="N78" s="5">
        <v>73086</v>
      </c>
      <c r="O78" s="5">
        <v>79564.437939999858</v>
      </c>
      <c r="P78" s="5">
        <v>2857436</v>
      </c>
      <c r="Q78" s="5">
        <v>743557.73349009769</v>
      </c>
      <c r="R78" s="5">
        <v>531</v>
      </c>
      <c r="S78" s="5">
        <v>885.2</v>
      </c>
      <c r="T78" s="5">
        <v>16459</v>
      </c>
      <c r="U78" s="5">
        <v>60419.001269999892</v>
      </c>
      <c r="V78" s="5">
        <v>4201</v>
      </c>
      <c r="W78" s="5">
        <v>27843.522580000004</v>
      </c>
      <c r="X78" s="5">
        <v>1</v>
      </c>
      <c r="Y78" s="5">
        <v>0.1</v>
      </c>
      <c r="Z78" s="5">
        <v>160799</v>
      </c>
      <c r="AA78" s="5">
        <v>1105959.73117</v>
      </c>
      <c r="AB78" s="5">
        <v>0</v>
      </c>
      <c r="AC78" s="5">
        <v>0</v>
      </c>
    </row>
    <row r="79" spans="1:29" s="41" customFormat="1" x14ac:dyDescent="0.25">
      <c r="A79" s="40"/>
      <c r="B79" s="9" t="s">
        <v>96</v>
      </c>
      <c r="C79" s="10"/>
      <c r="D79" s="16">
        <f t="shared" ref="D79:AC79" si="0">SUM(D11:D78)</f>
        <v>134085</v>
      </c>
      <c r="E79" s="16">
        <f t="shared" si="0"/>
        <v>73830</v>
      </c>
      <c r="F79" s="16">
        <f t="shared" si="0"/>
        <v>11525003</v>
      </c>
      <c r="G79" s="16">
        <f t="shared" si="0"/>
        <v>1391526</v>
      </c>
      <c r="H79" s="16">
        <f t="shared" si="0"/>
        <v>5796517</v>
      </c>
      <c r="I79" s="16">
        <f t="shared" si="0"/>
        <v>738420194</v>
      </c>
      <c r="J79" s="16">
        <f t="shared" si="0"/>
        <v>116652407</v>
      </c>
      <c r="K79" s="16">
        <f t="shared" si="0"/>
        <v>1037756960</v>
      </c>
      <c r="L79" s="16">
        <f t="shared" si="0"/>
        <v>267494799</v>
      </c>
      <c r="M79" s="16">
        <f t="shared" si="0"/>
        <v>759878304.22070086</v>
      </c>
      <c r="N79" s="16">
        <f t="shared" si="0"/>
        <v>269357903</v>
      </c>
      <c r="O79" s="16">
        <f t="shared" si="0"/>
        <v>1230212507.9834971</v>
      </c>
      <c r="P79" s="16">
        <f t="shared" si="0"/>
        <v>2858573</v>
      </c>
      <c r="Q79" s="16">
        <f t="shared" si="0"/>
        <v>757848.10719009768</v>
      </c>
      <c r="R79" s="16">
        <f t="shared" si="0"/>
        <v>696751</v>
      </c>
      <c r="S79" s="16">
        <f t="shared" si="0"/>
        <v>3940422.6840100004</v>
      </c>
      <c r="T79" s="16">
        <f t="shared" si="0"/>
        <v>77319529</v>
      </c>
      <c r="U79" s="16">
        <f t="shared" si="0"/>
        <v>255130178.89030999</v>
      </c>
      <c r="V79" s="16">
        <f t="shared" si="0"/>
        <v>24429856</v>
      </c>
      <c r="W79" s="16">
        <f t="shared" si="0"/>
        <v>122790554.87730975</v>
      </c>
      <c r="X79" s="16">
        <f t="shared" si="0"/>
        <v>80114</v>
      </c>
      <c r="Y79" s="16">
        <f t="shared" si="0"/>
        <v>1646177.8792200002</v>
      </c>
      <c r="Z79" s="16">
        <f t="shared" si="0"/>
        <v>441200393</v>
      </c>
      <c r="AA79" s="16">
        <f t="shared" si="0"/>
        <v>2391720253.5244603</v>
      </c>
      <c r="AB79" s="16">
        <f t="shared" si="0"/>
        <v>12351</v>
      </c>
      <c r="AC79" s="16">
        <f t="shared" si="0"/>
        <v>19006.1829</v>
      </c>
    </row>
    <row r="80" spans="1:29" s="41" customFormat="1" x14ac:dyDescent="0.25">
      <c r="A80" s="40"/>
      <c r="B80" s="9"/>
      <c r="C80" s="10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</row>
    <row r="81" spans="1:30" x14ac:dyDescent="0.25">
      <c r="A81" s="42"/>
      <c r="B81" s="26"/>
      <c r="C81" s="26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</row>
    <row r="82" spans="1:30" x14ac:dyDescent="0.25">
      <c r="A82" s="31"/>
      <c r="B82" s="28" t="s">
        <v>98</v>
      </c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</row>
    <row r="83" spans="1:30" x14ac:dyDescent="0.25">
      <c r="A83" s="43"/>
      <c r="B83" s="28" t="s">
        <v>99</v>
      </c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</row>
    <row r="84" spans="1:30" x14ac:dyDescent="0.25">
      <c r="A84" s="43"/>
      <c r="B84" s="28" t="s">
        <v>100</v>
      </c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</row>
    <row r="85" spans="1:30" s="44" customFormat="1" x14ac:dyDescent="0.25">
      <c r="A85" s="43"/>
      <c r="B85" s="28" t="s">
        <v>101</v>
      </c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</row>
    <row r="86" spans="1:30" s="44" customFormat="1" x14ac:dyDescent="0.25">
      <c r="A86" s="43"/>
      <c r="B86" s="28" t="s">
        <v>102</v>
      </c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</row>
    <row r="87" spans="1:30" s="44" customFormat="1" x14ac:dyDescent="0.25">
      <c r="A87" s="43"/>
      <c r="B87" s="28" t="s">
        <v>103</v>
      </c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</row>
    <row r="88" spans="1:30" s="44" customFormat="1" x14ac:dyDescent="0.25">
      <c r="A88" s="43"/>
      <c r="B88" s="28" t="s">
        <v>104</v>
      </c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</row>
    <row r="89" spans="1:30" s="44" customFormat="1" x14ac:dyDescent="0.25">
      <c r="A89" s="43"/>
      <c r="B89" s="28" t="s">
        <v>105</v>
      </c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</row>
    <row r="90" spans="1:30" s="44" customFormat="1" x14ac:dyDescent="0.25">
      <c r="A90" s="43"/>
      <c r="B90" s="28" t="s">
        <v>106</v>
      </c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</row>
    <row r="91" spans="1:30" s="44" customFormat="1" x14ac:dyDescent="0.25">
      <c r="A91" s="43"/>
      <c r="B91" s="28" t="s">
        <v>107</v>
      </c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17"/>
    </row>
    <row r="92" spans="1:30" s="44" customFormat="1" x14ac:dyDescent="0.25">
      <c r="A92" s="43"/>
      <c r="B92" s="28" t="s">
        <v>108</v>
      </c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</row>
    <row r="93" spans="1:30" s="44" customFormat="1" x14ac:dyDescent="0.25">
      <c r="A93" s="43"/>
      <c r="B93" s="28" t="s">
        <v>109</v>
      </c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17"/>
    </row>
    <row r="94" spans="1:30" s="44" customFormat="1" x14ac:dyDescent="0.25">
      <c r="A94" s="43"/>
      <c r="B94" s="28" t="s">
        <v>110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</row>
    <row r="95" spans="1:30" s="44" customFormat="1" x14ac:dyDescent="0.25">
      <c r="A95" s="43"/>
      <c r="B95" s="28" t="s">
        <v>111</v>
      </c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</row>
    <row r="96" spans="1:30" s="44" customFormat="1" x14ac:dyDescent="0.25">
      <c r="A96" s="43"/>
      <c r="B96" s="28" t="s">
        <v>112</v>
      </c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</row>
    <row r="97" spans="1:31" s="44" customFormat="1" x14ac:dyDescent="0.25">
      <c r="A97" s="43"/>
      <c r="B97" s="28" t="s">
        <v>113</v>
      </c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</row>
    <row r="98" spans="1:31" s="44" customFormat="1" x14ac:dyDescent="0.25">
      <c r="A98" s="43"/>
      <c r="B98" s="28" t="s">
        <v>114</v>
      </c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</row>
    <row r="99" spans="1:31" s="44" customFormat="1" x14ac:dyDescent="0.25">
      <c r="A99" s="43"/>
      <c r="B99" s="28" t="s">
        <v>115</v>
      </c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</row>
    <row r="100" spans="1:31" s="44" customFormat="1" x14ac:dyDescent="0.25">
      <c r="A100" s="43"/>
      <c r="B100" s="28" t="s">
        <v>116</v>
      </c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</row>
    <row r="101" spans="1:31" s="44" customFormat="1" x14ac:dyDescent="0.25">
      <c r="A101" s="43"/>
      <c r="B101" s="28" t="s">
        <v>117</v>
      </c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</row>
    <row r="102" spans="1:31" s="44" customFormat="1" x14ac:dyDescent="0.25">
      <c r="A102" s="32"/>
      <c r="B102" s="28" t="s">
        <v>118</v>
      </c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18"/>
      <c r="AE102" s="18"/>
    </row>
    <row r="103" spans="1:31" s="44" customFormat="1" x14ac:dyDescent="0.25">
      <c r="A103" s="43"/>
      <c r="B103" s="28" t="s">
        <v>119</v>
      </c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</row>
    <row r="104" spans="1:31" s="44" customFormat="1" x14ac:dyDescent="0.25">
      <c r="A104" s="43"/>
      <c r="B104" s="28" t="s">
        <v>120</v>
      </c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</row>
    <row r="105" spans="1:31" s="44" customFormat="1" x14ac:dyDescent="0.25">
      <c r="A105" s="43"/>
      <c r="B105" s="28" t="s">
        <v>121</v>
      </c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</row>
    <row r="106" spans="1:31" s="44" customFormat="1" x14ac:dyDescent="0.25">
      <c r="A106" s="43"/>
      <c r="B106" s="28" t="s">
        <v>122</v>
      </c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</row>
    <row r="107" spans="1:31" s="44" customFormat="1" x14ac:dyDescent="0.25">
      <c r="A107" s="43"/>
      <c r="B107" s="28" t="s">
        <v>123</v>
      </c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</row>
    <row r="108" spans="1:31" s="44" customFormat="1" x14ac:dyDescent="0.25">
      <c r="A108" s="43"/>
      <c r="B108" s="28" t="s">
        <v>124</v>
      </c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</row>
  </sheetData>
  <mergeCells count="55">
    <mergeCell ref="B104:AC104"/>
    <mergeCell ref="B105:AC105"/>
    <mergeCell ref="B106:AC106"/>
    <mergeCell ref="B107:AC107"/>
    <mergeCell ref="B108:AC108"/>
    <mergeCell ref="B90:AC90"/>
    <mergeCell ref="B103:AC103"/>
    <mergeCell ref="B92:AC92"/>
    <mergeCell ref="B93:AC93"/>
    <mergeCell ref="B94:AC94"/>
    <mergeCell ref="B95:AC95"/>
    <mergeCell ref="B96:AC96"/>
    <mergeCell ref="B97:AC97"/>
    <mergeCell ref="B98:AC98"/>
    <mergeCell ref="B99:AC99"/>
    <mergeCell ref="B100:AC100"/>
    <mergeCell ref="B101:AC101"/>
    <mergeCell ref="B102:AC102"/>
    <mergeCell ref="B91:AC91"/>
    <mergeCell ref="Z6:AA6"/>
    <mergeCell ref="AB6:AC6"/>
    <mergeCell ref="B82:AC82"/>
    <mergeCell ref="B83:AC83"/>
    <mergeCell ref="B84:AC84"/>
    <mergeCell ref="B85:AC85"/>
    <mergeCell ref="G5:G7"/>
    <mergeCell ref="H5:H7"/>
    <mergeCell ref="I5:I7"/>
    <mergeCell ref="J5:J7"/>
    <mergeCell ref="K5:K7"/>
    <mergeCell ref="B86:AC86"/>
    <mergeCell ref="B87:AC87"/>
    <mergeCell ref="B88:AC88"/>
    <mergeCell ref="B89:AC89"/>
    <mergeCell ref="R6:S6"/>
    <mergeCell ref="T6:U6"/>
    <mergeCell ref="V6:W6"/>
    <mergeCell ref="X6:Y6"/>
    <mergeCell ref="L5:Q5"/>
    <mergeCell ref="B2:AC2"/>
    <mergeCell ref="B3:B7"/>
    <mergeCell ref="C3:C7"/>
    <mergeCell ref="D3:K3"/>
    <mergeCell ref="L3:AC3"/>
    <mergeCell ref="D4:K4"/>
    <mergeCell ref="L4:S4"/>
    <mergeCell ref="T4:AC4"/>
    <mergeCell ref="D5:E6"/>
    <mergeCell ref="F5:F7"/>
    <mergeCell ref="R5:S5"/>
    <mergeCell ref="T5:Y5"/>
    <mergeCell ref="Z5:AC5"/>
    <mergeCell ref="L6:M6"/>
    <mergeCell ref="N6:O6"/>
    <mergeCell ref="P6:Q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 Website January 2026</vt:lpstr>
    </vt:vector>
  </TitlesOfParts>
  <Company>RBI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Suvarna Suresh Jadhav</dc:creator>
  <cp:lastModifiedBy>RBIWebsite Support, Shraddha</cp:lastModifiedBy>
  <dcterms:created xsi:type="dcterms:W3CDTF">2026-02-16T04:51:36Z</dcterms:created>
  <dcterms:modified xsi:type="dcterms:W3CDTF">2026-02-24T07:26:32Z</dcterms:modified>
</cp:coreProperties>
</file>